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oguslawska\Desktop\"/>
    </mc:Choice>
  </mc:AlternateContent>
  <xr:revisionPtr revIDLastSave="0" documentId="8_{37B74ED4-64C6-40A3-9E78-F6789E4AE0E4}" xr6:coauthVersionLast="47" xr6:coauthVersionMax="47" xr10:uidLastSave="{00000000-0000-0000-0000-000000000000}"/>
  <bookViews>
    <workbookView xWindow="-108" yWindow="-108" windowWidth="23256" windowHeight="13176" tabRatio="884" firstSheet="1" activeTab="3" xr2:uid="{00000000-000D-0000-FFFF-FFFF00000000}"/>
  </bookViews>
  <sheets>
    <sheet name="I. DANE PROJEKTU" sheetId="1" r:id="rId1"/>
    <sheet name="II. DANE PRODUCENTA" sheetId="2" r:id="rId2"/>
    <sheet name="III. PRODUKCJA" sheetId="3" r:id="rId3"/>
    <sheet name="IV. ŹRÓDŁA FINANSOWANIA" sheetId="4" r:id="rId4"/>
    <sheet name="V. POWIĄZANIE Z WOJEWÓDZTWEM ZA" sheetId="5" r:id="rId5"/>
    <sheet name="VI. ZRÓWNOWAŻONA PRODUKCJA" sheetId="9" r:id="rId6"/>
    <sheet name="VII. OŚWIADCZENIA" sheetId="6" r:id="rId7"/>
    <sheet name="VIII. ZAŁĄCZNIKI" sheetId="10" r:id="rId8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4" l="1"/>
  <c r="F11" i="4" l="1"/>
  <c r="F7" i="4"/>
  <c r="F14" i="4" l="1"/>
  <c r="F28" i="4"/>
  <c r="F5" i="4" l="1"/>
  <c r="G8" i="4" s="1"/>
  <c r="C17" i="1"/>
  <c r="F54" i="4"/>
  <c r="G20" i="4" l="1"/>
  <c r="G21" i="4"/>
  <c r="C15" i="1"/>
  <c r="G36" i="4"/>
  <c r="G32" i="4"/>
  <c r="G35" i="4"/>
  <c r="G38" i="4"/>
  <c r="G41" i="4"/>
  <c r="G31" i="4"/>
  <c r="G34" i="4"/>
  <c r="G40" i="4"/>
  <c r="G33" i="4"/>
  <c r="G37" i="4"/>
  <c r="G30" i="4"/>
  <c r="G39" i="4"/>
  <c r="G62" i="4"/>
  <c r="G63" i="4"/>
  <c r="F42" i="4"/>
  <c r="G24" i="4"/>
  <c r="G14" i="4"/>
  <c r="G7" i="4"/>
  <c r="G27" i="4"/>
  <c r="G23" i="4"/>
  <c r="G17" i="4"/>
  <c r="G13" i="4"/>
  <c r="G26" i="4"/>
  <c r="G22" i="4"/>
  <c r="G12" i="4"/>
  <c r="G6" i="4"/>
  <c r="G28" i="4"/>
  <c r="G18" i="4"/>
  <c r="G29" i="4"/>
  <c r="G25" i="4"/>
  <c r="G19" i="4"/>
  <c r="G15" i="4"/>
  <c r="G11" i="4"/>
  <c r="C19" i="1" l="1"/>
  <c r="G5" i="4"/>
  <c r="F4" i="4"/>
  <c r="H21" i="4" s="1"/>
  <c r="H42" i="4" l="1"/>
  <c r="H20" i="4"/>
  <c r="H62" i="4"/>
  <c r="H63" i="4"/>
  <c r="H15" i="4"/>
  <c r="H19" i="4"/>
  <c r="H25" i="4"/>
  <c r="H29" i="4"/>
  <c r="H33" i="4"/>
  <c r="H37" i="4"/>
  <c r="H41" i="4"/>
  <c r="H45" i="4"/>
  <c r="H49" i="4"/>
  <c r="H53" i="4"/>
  <c r="H57" i="4"/>
  <c r="H12" i="4"/>
  <c r="H9" i="4"/>
  <c r="G9" i="4"/>
  <c r="H36" i="4"/>
  <c r="H52" i="4"/>
  <c r="H7" i="4"/>
  <c r="H16" i="4"/>
  <c r="H22" i="4"/>
  <c r="H26" i="4"/>
  <c r="H30" i="4"/>
  <c r="H34" i="4"/>
  <c r="H38" i="4"/>
  <c r="H46" i="4"/>
  <c r="H50" i="4"/>
  <c r="H54" i="4"/>
  <c r="H58" i="4"/>
  <c r="H13" i="4"/>
  <c r="H10" i="4"/>
  <c r="G10" i="4"/>
  <c r="H28" i="4"/>
  <c r="H40" i="4"/>
  <c r="H48" i="4"/>
  <c r="H56" i="4"/>
  <c r="H5" i="4"/>
  <c r="H17" i="4"/>
  <c r="H23" i="4"/>
  <c r="H27" i="4"/>
  <c r="H31" i="4"/>
  <c r="H35" i="4"/>
  <c r="H39" i="4"/>
  <c r="H47" i="4"/>
  <c r="H51" i="4"/>
  <c r="H55" i="4"/>
  <c r="H59" i="4"/>
  <c r="H11" i="4"/>
  <c r="H8" i="4"/>
  <c r="H6" i="4"/>
  <c r="H14" i="4"/>
  <c r="H18" i="4"/>
  <c r="H24" i="4"/>
  <c r="H32" i="4"/>
  <c r="H44" i="4"/>
  <c r="H60" i="4"/>
  <c r="C13" i="1"/>
  <c r="H43" i="4"/>
</calcChain>
</file>

<file path=xl/sharedStrings.xml><?xml version="1.0" encoding="utf-8"?>
<sst xmlns="http://schemas.openxmlformats.org/spreadsheetml/2006/main" count="343" uniqueCount="260">
  <si>
    <t>NIP</t>
  </si>
  <si>
    <t>REGON</t>
  </si>
  <si>
    <t>nazwa</t>
  </si>
  <si>
    <t>adres</t>
  </si>
  <si>
    <t>OKRES WSTĘPNY / DEVELOPMENT</t>
  </si>
  <si>
    <t>OKRES PRZYGOTOWAWCZY</t>
  </si>
  <si>
    <t>OKRES ZDJĘCIOWY</t>
  </si>
  <si>
    <t>OKRES MONTAŻU I UDŹWIĘKOWIENIA</t>
  </si>
  <si>
    <t>OKRES PRAC KOŃCOWYCH</t>
  </si>
  <si>
    <t>POCZĄTEK</t>
  </si>
  <si>
    <t>KONIEC</t>
  </si>
  <si>
    <t>CAŁKOWITY KOSZT PRODUKCJI FILMU</t>
  </si>
  <si>
    <t>ŚRODKI WŁASNE PRODUCENTA</t>
  </si>
  <si>
    <t>FINANSOWE</t>
  </si>
  <si>
    <t>WKŁAD RZECZOWY</t>
  </si>
  <si>
    <t>ŚRODKI PUBLICZNE POLSKIE</t>
  </si>
  <si>
    <t>ŚRODKI KOPRODUCENTÓW POLSKICH</t>
  </si>
  <si>
    <t>POZOSTAŁE ŚRODKI POLSKIE</t>
  </si>
  <si>
    <t>ŚRODKI KOPRODUCNETÓW ZAGRANICZNYCH</t>
  </si>
  <si>
    <t>ZAGRANICZNE ŚRODKI PUBLICZNE</t>
  </si>
  <si>
    <t>POZOSTAŁE ŚRODKI ZAGRANICZNE</t>
  </si>
  <si>
    <t>DOLNOŚLĄSKI FF</t>
  </si>
  <si>
    <t>GDYŃSKI FF</t>
  </si>
  <si>
    <t>MAŁOPOLSKI FF</t>
  </si>
  <si>
    <t>MAZOWIECKI FF</t>
  </si>
  <si>
    <t>PODKARPACKI RFF</t>
  </si>
  <si>
    <t>ŚLĄSKI FF</t>
  </si>
  <si>
    <t>WARMIŃSKO-MAZURSKI FF</t>
  </si>
  <si>
    <t>ZACHODNIOPOMORSKI FF</t>
  </si>
  <si>
    <t>WIELKOPOLSKI FF</t>
  </si>
  <si>
    <t>PLN</t>
  </si>
  <si>
    <t>%</t>
  </si>
  <si>
    <t>FABULARNY</t>
  </si>
  <si>
    <t>DOKUMENTALNY</t>
  </si>
  <si>
    <t>ANIMOWANY</t>
  </si>
  <si>
    <t>1. RODZAJ FILMU</t>
  </si>
  <si>
    <t>ORYGINALNY</t>
  </si>
  <si>
    <t>ADAPTACJA</t>
  </si>
  <si>
    <t>TAK</t>
  </si>
  <si>
    <t>NIE</t>
  </si>
  <si>
    <t>KOPRODUKCJA KRAJOWA</t>
  </si>
  <si>
    <t>KOPRODUKCJA MIĘDZYNARODOWA</t>
  </si>
  <si>
    <t>KOPRODUKCJA MIĘDZYNARODOWA MNIEJSZOŚCIOWA</t>
  </si>
  <si>
    <t>1. Rodzaj filmu należy wybrać z listy rozwijanej</t>
  </si>
  <si>
    <t>2. W przypadku filmów fabularnych należy wpisać gatunek: dramat, komedia, historyczny itp.</t>
  </si>
  <si>
    <t>3. Należy wpisać tytuł filmu</t>
  </si>
  <si>
    <t>KOPRODUCENT 2</t>
  </si>
  <si>
    <t>SPÓŁKA AKCYJNA</t>
  </si>
  <si>
    <t>SPÓŁKA Z O.O.</t>
  </si>
  <si>
    <t>DZIAŁALNOŚĆ GOSPODARCZA</t>
  </si>
  <si>
    <t xml:space="preserve">FUNDACJA </t>
  </si>
  <si>
    <t>UCZELNIA WYŻSZA</t>
  </si>
  <si>
    <t>INNA FORMA ORGANIZACYJNA</t>
  </si>
  <si>
    <t>KOPRODUCENT 1</t>
  </si>
  <si>
    <t>KOPRODUCENT 4</t>
  </si>
  <si>
    <t>KOPRODUCENT 5</t>
  </si>
  <si>
    <t xml:space="preserve">KOPRODUCENT 3 </t>
  </si>
  <si>
    <t>ZAWARTA UMOWA KOPRODUKCYJNA</t>
  </si>
  <si>
    <t>BRAK DOKUMENTU POTWIERDZAJĄCEGO</t>
  </si>
  <si>
    <t>1. NAZWA FIRMY</t>
  </si>
  <si>
    <t>2. ADRES</t>
  </si>
  <si>
    <t>3. NIP</t>
  </si>
  <si>
    <t>4. REGON</t>
  </si>
  <si>
    <t>5. FORMA ORGANIZACYJNO - PRAWNA</t>
  </si>
  <si>
    <t xml:space="preserve">6. PŁATNIK PODATKU VAT </t>
  </si>
  <si>
    <t>7. PRODUCENT (osoba fizyczna)</t>
  </si>
  <si>
    <t>8. OSOBA ODPOWIEDZALANA ZA APLIKOWANIE</t>
  </si>
  <si>
    <t>1. Należy wpisać pełną nazwę producenta wnioskodawcy</t>
  </si>
  <si>
    <t>5. Formę organizacyjną należy wybrać z listy rozwijanej</t>
  </si>
  <si>
    <t>6. Właściwą opcję należy wybrać z listy rozwijanej</t>
  </si>
  <si>
    <t>3. Należy wpisać nr NIP Wnioskodawcy</t>
  </si>
  <si>
    <t>2. Należy wpisać adres siedziby Wnioskodawcy</t>
  </si>
  <si>
    <t>4. Należy wpisać nr REGON wnioskodawcy</t>
  </si>
  <si>
    <t>7. Należy wpisać imię i nazwisko osoby będącej producentem filmu</t>
  </si>
  <si>
    <t>8. Należy wpisać imię i nazwisko osoby wyznaczonej do kontaktów w sprawie konkursu</t>
  </si>
  <si>
    <t>9. Należy wpisać nr telefonu osoby wyznaczonej do kontaktów</t>
  </si>
  <si>
    <t>Dane każdego z koproducentów należy wpisać w oddzielny moduł. Liczba i nazwy koproducentów muszą zgadzać się z informacjami podanymi w kosztorysie (część D. formularza)</t>
  </si>
  <si>
    <t>KOPRODUCENT 6</t>
  </si>
  <si>
    <t>LIST INTENCYJNY LUB DOKUMENT RÓWNOWAŻNY</t>
  </si>
  <si>
    <t>1. HARMONOGRAM PRODUKCJI</t>
  </si>
  <si>
    <t>2. LICZBA DNI ZDJĘCIOWYCH</t>
  </si>
  <si>
    <t>3. MIEJSCA REALIZACJI</t>
  </si>
  <si>
    <t>TERMIN WYKONANIA KOPII WZORCOWEJ</t>
  </si>
  <si>
    <t>KOMENTARZ</t>
  </si>
  <si>
    <t>1. W tabeli należy wpisać planowany harmonogram produkcji. Jeżeli okres produkcji (np. okres zdjęciowy podzielony jest na dwie lub więcej części, w tabeli należy wpisać daty początkową i końcową całego okresu, natomiast szczegółowe daty należy umieścić w polu "KOMENTARZ" z wyjaśnieniem, którego okresu dotyczą. Planowany termin wykonania kopii wzorcowej należy podać z dokładnością co najmniej do miesiąca.</t>
  </si>
  <si>
    <t>2.1. OGÓLNIE</t>
  </si>
  <si>
    <t>2.2. W POLSCE</t>
  </si>
  <si>
    <t>2.1. Należy podać całkowitą liczbę dni zdjęciowych filmu</t>
  </si>
  <si>
    <t>2.2. Należy podać całkowitą liczbę dni zdjęciowych w Polsce</t>
  </si>
  <si>
    <t>3.2. BAZA PROD. PRODUCENTA WIODĄCEGO</t>
  </si>
  <si>
    <t>3.1. BAZA PRODUKCYJNA</t>
  </si>
  <si>
    <t>3.3. ZDJĘCIA</t>
  </si>
  <si>
    <t>3.4. POSTPRODUKCJA OBRAZU</t>
  </si>
  <si>
    <t>3.5. POSTPRODUKCJA DŹWIĘKU</t>
  </si>
  <si>
    <t>3. Dla każdego etapu realizacji produkcji należy wypisać wszystkie planowane miejsca realizcji. Dla etapów realizowanych w Polsce (w części lub całości) należy podać nazwę miasta, dla etapów realizowanych za granicą (w części lub całości) należy podać nazwę kraju.</t>
  </si>
  <si>
    <t>1. PLANOWANE LOKALIZACJE ZDJĘCIOWE</t>
  </si>
  <si>
    <t>CZĘŚĆ I. DANE PROJEKTU</t>
  </si>
  <si>
    <t>Instrukcja wypełnienia                                                       części I formularza</t>
  </si>
  <si>
    <t>CZĘŚĆ II. DANE PRODUCENTA</t>
  </si>
  <si>
    <t>Instrukcja wypełnienia                                                       części II. formularza</t>
  </si>
  <si>
    <t>CZĘŚĆ III. PRODUKCJA</t>
  </si>
  <si>
    <t>Instrukcja wypełnienia części III. formularza</t>
  </si>
  <si>
    <t>Instrukcja wypełnienia części V. formularza</t>
  </si>
  <si>
    <t>Wnioskowana kwota wkładu koprodukcyjnego</t>
  </si>
  <si>
    <t>w okresie zdjęciowym</t>
  </si>
  <si>
    <t>w okresie postprodukcji</t>
  </si>
  <si>
    <t>w pozostałych okresach produkcji</t>
  </si>
  <si>
    <t>Instrukcja wypełnienia części IV. formularza</t>
  </si>
  <si>
    <t>ŚRODKI POLSKIE</t>
  </si>
  <si>
    <t>ŚRODKI ZAGRANICZNE</t>
  </si>
  <si>
    <t>NAZWA KOPRODUCENTA</t>
  </si>
  <si>
    <t>……………………………</t>
  </si>
  <si>
    <t>……………………………….</t>
  </si>
  <si>
    <t>inne polskie środki publiczne: ………………………………………………….</t>
  </si>
  <si>
    <t>………………………………………………..</t>
  </si>
  <si>
    <t>NAZWA PODMIOTU</t>
  </si>
  <si>
    <t>% PL</t>
  </si>
  <si>
    <t>2. INFORMACJE NA TEMAT MG i P&amp;A</t>
  </si>
  <si>
    <t>2.1. Wysokość przewidywanego MG</t>
  </si>
  <si>
    <t>2.2. Planowana wartość P&amp;A</t>
  </si>
  <si>
    <t>7. Pole wypełnia się automatycznie po uzupełnieniu kosztorysu w części IV. ŹRÓDŁA FINANSOWANIA. Należy sprawdzić poprawność wartości.</t>
  </si>
  <si>
    <t>CZĘŚĆ IV. ŹRÓDŁA FINANSOWANIA</t>
  </si>
  <si>
    <t>LUBELSKI FF</t>
  </si>
  <si>
    <t>10. Należy wpisać adres e-mail osoby wyznaczonej do kontaktów</t>
  </si>
  <si>
    <t xml:space="preserve">1. Należy wypełnić jedynie białe pola formularza. Pola szare wypełnione zostają poprzez wprowadzone formuły. W przypadku braku w strukturze finansowania filmu podmiotów wymienionych w tabeli, pole należy pozostawić puste lub wpisać wartość "0". W przypadku konieczności wpisania większej liczby koproducentów polskich lub zagranicznych, należy wstawić dodatkowe wiersze i skopiować do nich właściwe pola arkusza.                                                   </t>
  </si>
  <si>
    <t>POLSKI INSTYTUT SZTUKI FILMOWEJ</t>
  </si>
  <si>
    <t>3. INFORMACJE DODATKOWE</t>
  </si>
  <si>
    <t>1. ŹRÓDŁA FINANSOWANIA</t>
  </si>
  <si>
    <t>Załącznik nr 1 do Regulaminu</t>
  </si>
  <si>
    <t>1. OŚWIADCZENIE O AKCEPTACJI REGULAMINU KONKURSU</t>
  </si>
  <si>
    <t>data i podpis</t>
  </si>
  <si>
    <t>Oświadczam, iż posiadam zasoby rzeczowe i kadrowe niezbędne do realizacji zadania.</t>
  </si>
  <si>
    <t>3. OŚWIADCZENIE O SYTUACJI EKONOMICZNEJ I FINANSOWEJ</t>
  </si>
  <si>
    <t>4. OŚWIADCZENIE O PODATKU VAT</t>
  </si>
  <si>
    <t>Oświadczam, że nie jestem płatnikiem podatku VAT</t>
  </si>
  <si>
    <t>Oświadczam, że jestem płatnikiem podatku VAT, nie będę miał możliwości uzyskania zwrotu podatku VAT z tytułu realizowanej produkcji</t>
  </si>
  <si>
    <t>Oświadczam, że jestem płatnikiem podatku VAT, będę miał możliwość uzyskania zwrotu podatku VAT z tytułu realizowanej produkcji</t>
  </si>
  <si>
    <t>5. OŚWIADCZENIE O NIEKARALNOŚCI</t>
  </si>
  <si>
    <t>6. OŚWIADCZENIE O SYTUACJI PRODUCENTA</t>
  </si>
  <si>
    <t>Oświadczam, iż podmiot wnioskujący nie pozostaje pod zarządem komisarycznym, ani nie znajduje się w toku likwidacji, postępowania upadłościowego lub postępowania naprawczego.</t>
  </si>
  <si>
    <t>8. OŚWIADCZENIE DOTYCZĄCE ORGANIZACJI POKAZU PREMIEROWEGO LUB PRZEDPREMIEROWEGO</t>
  </si>
  <si>
    <t>2. OŚWIADCZENIE O POSIADANYCH ZASOBACH RZECZOWYCH I KADROWYCH</t>
  </si>
  <si>
    <t>W oświadczeniu 4. należy wybrać odpowiednią opcję z listy</t>
  </si>
  <si>
    <t>Oświadczam, że znajduję się w sytuacji ekonomicznej i finansowej zapewniającej realizację zadania.</t>
  </si>
  <si>
    <t>Oświadczam, że nie zalegam z płatnościami na rzecz podmiotów publiczno - prawnych.</t>
  </si>
  <si>
    <t>1. ZAŁOŻENIA OGÓLNE</t>
  </si>
  <si>
    <t>2. BIURO</t>
  </si>
  <si>
    <t>3. TRANSPORT</t>
  </si>
  <si>
    <t>5. CATERNG</t>
  </si>
  <si>
    <t>6. ENERGIA, SPRZĘT I POSTPRODUKCJA</t>
  </si>
  <si>
    <t>Instrukcja wypełnienia części VI. formularza</t>
  </si>
  <si>
    <t>1. Należy wymienić planowane działania ogólne mające ograniczyć szkodliwy wpływ produkcji na środowisko naturalne</t>
  </si>
  <si>
    <t>7. OŚWIADCZENIE DOTYCZĄCE PRZETWARZANIA DANYCH OSOBOWYCH</t>
  </si>
  <si>
    <t>9. OŚWIADCZENIE O NIEZALEGANIU Z PŁATNOŚCIAMI NA RZECZ PODMIOTÓW PUBLICZNO-PRAWNYCH</t>
  </si>
  <si>
    <t>Instrukcja wypełniania części VII. formularza</t>
  </si>
  <si>
    <t>CZĘŚĆ VII. OŚWIADCZENIA WNIOSKODAWCY</t>
  </si>
  <si>
    <t>9. TELEFON</t>
  </si>
  <si>
    <t>10. E-MAIL</t>
  </si>
  <si>
    <r>
      <t>CZĘŚĆ VI. ZRÓWNOWAŻONA PRODUKCJA FILMOWA -</t>
    </r>
    <r>
      <rPr>
        <b/>
        <i/>
        <sz val="11"/>
        <color theme="1"/>
        <rFont val="Calibri"/>
        <family val="2"/>
        <charset val="238"/>
        <scheme val="minor"/>
      </rPr>
      <t xml:space="preserve"> GREEN FILMING </t>
    </r>
  </si>
  <si>
    <r>
      <rPr>
        <b/>
        <sz val="11"/>
        <color theme="1"/>
        <rFont val="Calibri"/>
        <family val="2"/>
        <charset val="238"/>
        <scheme val="minor"/>
      </rPr>
      <t>2. GATUNEK FILMU</t>
    </r>
    <r>
      <rPr>
        <sz val="11"/>
        <color theme="1"/>
        <rFont val="Calibri"/>
        <family val="2"/>
        <charset val="238"/>
        <scheme val="minor"/>
      </rPr>
      <t xml:space="preserve">          </t>
    </r>
    <r>
      <rPr>
        <sz val="9"/>
        <color theme="1"/>
        <rFont val="Calibri"/>
        <family val="2"/>
        <charset val="238"/>
        <scheme val="minor"/>
      </rPr>
      <t xml:space="preserve">   </t>
    </r>
    <r>
      <rPr>
        <sz val="8"/>
        <color theme="1"/>
        <rFont val="Calibri"/>
        <family val="2"/>
        <charset val="238"/>
        <scheme val="minor"/>
      </rPr>
      <t>(dotyczy filmów fabularnych)</t>
    </r>
  </si>
  <si>
    <r>
      <rPr>
        <b/>
        <sz val="11"/>
        <color theme="1"/>
        <rFont val="Calibri"/>
        <family val="2"/>
        <charset val="238"/>
        <scheme val="minor"/>
      </rPr>
      <t>3. TYTUŁ FILMU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(roboczy)</t>
    </r>
  </si>
  <si>
    <t>4. Należy wpisać długość filmu w minutach</t>
  </si>
  <si>
    <t>5. Pole wypełnia się automatycznie po uzupełnieniu kosztorysu w części IV ŹRÓDŁA FINANSOWANIA. Należy sprawdzić poprawność wartości.</t>
  </si>
  <si>
    <t>5. CAŁKOWITY KOSZT PRODUKCJI</t>
  </si>
  <si>
    <t>6. KOSZT PRODUKCJI PO STRONIE POLSKIEJ</t>
  </si>
  <si>
    <t>6. Pole wypełnia się automatycznie po uzupełnieniu kosztorysu w części IV. ŻRÓDŁA FINANSOWANIA. Należy sprawdzić poprawność wartości.</t>
  </si>
  <si>
    <t>7. KWOTA WNIOSKOWANA</t>
  </si>
  <si>
    <t>8. PROCENTOWY UDZIAŁ INSTYTUCJI W KOSZTACH PRODUKCJI</t>
  </si>
  <si>
    <t>8. Pole wypełnia się automatycznie po uzupełnieniu kosztorysu w części IV. ŹRÓDŁA FINANSOWANIA. Należy sprawdzić poprawność wartości.</t>
  </si>
  <si>
    <t>9. REŻYSER</t>
  </si>
  <si>
    <t>9. Należy wpisać imię i nazwisko reżysera</t>
  </si>
  <si>
    <t>10. AUTOR SCENARIUSZA</t>
  </si>
  <si>
    <t>11. SCENARIUSZ</t>
  </si>
  <si>
    <t>12. TYTUŁ I AUTOR UTWORU ADAPTOWANEGO</t>
  </si>
  <si>
    <t>10. Należy wpisać imię i nazwisko autora scanariusza</t>
  </si>
  <si>
    <t>11. Odpowiednią opcję należy wybrać z listy rozwijanej</t>
  </si>
  <si>
    <t>12. Należy wpisać tytuł utworu oraz imię i nazwisko autora</t>
  </si>
  <si>
    <t>13. GŁÓWNA WERSJA JĘZYKOWA</t>
  </si>
  <si>
    <t>13. Należy wpisać język głównej wersji filmu</t>
  </si>
  <si>
    <t>14. DEBIUT</t>
  </si>
  <si>
    <t>15. OPIEKUN ARTYSTYCZNY</t>
  </si>
  <si>
    <t>14. Odpowiednią opcję należy wybrać z listy rozwijanej</t>
  </si>
  <si>
    <t>16. OPERATOR OBRAZU</t>
  </si>
  <si>
    <t>17. SCENOGRAF</t>
  </si>
  <si>
    <t>18. KOMPOZYTOR MUZYKI</t>
  </si>
  <si>
    <t>19. MONTAŻYSTA</t>
  </si>
  <si>
    <t>20. KIEROWNIK PRODUKCJI</t>
  </si>
  <si>
    <t>21. WIODĄCY AKTORZY</t>
  </si>
  <si>
    <t>22. RODZAJ PRODUKCJI</t>
  </si>
  <si>
    <t>23. KRÓTKI OPIS FILMU</t>
  </si>
  <si>
    <t>23. Należy umieścić krótki opis filmu</t>
  </si>
  <si>
    <t>22. Należy wybrać opcję z listy rozwijanej</t>
  </si>
  <si>
    <t>21. Należy wpisać imiona, nazwiska i kraje aktorów (lub "VACAT")</t>
  </si>
  <si>
    <t>20. Należy wpisać imię, nazwisko i kierownika produkcji (lub "VACAT")</t>
  </si>
  <si>
    <t>19. Należy wpisać imię, nazwisko i montażysty  (lub "VACAT")</t>
  </si>
  <si>
    <t>18. Należy wpisać imię, nazwisko i kompozytora muzyki  (lub "VACAT")</t>
  </si>
  <si>
    <t>17. Należy wpisać imię, nazwisko i kraj scenografa  (lub "VACAT")</t>
  </si>
  <si>
    <t>16. Należy wpisać imię, nazwisko i kraj operatora (lub "VACAT")</t>
  </si>
  <si>
    <t>UWAGA - Polski Instytut Sztuki Filmowej nie jest koproducentem</t>
  </si>
  <si>
    <t>W przypadku Wnioskodawcy będącego osobą fizyczną:
Oświadczam, iż nie zostałem skazany prawomocnym wyrokiem sądu za przestępstwo składania fałszywych zeznań, przekupstwa, przeciwko wiarygodności dokumentów, mieniu, obrotowi gospodarczemu, obrotowi pieniędzmi i papierami wartościowymi, systemowi bankowemu, przestępstwo skarbowe albo inne związane z wykonywaniem działalności gospodarczej lub popełnione w celu osiągnięcia korzyści majątkowej.</t>
  </si>
  <si>
    <t>W przypadku Wnioskodawcy będącego osobą prawną lub jednostką organizacyjną niebędącą osobą prawną: W przypadku Wnioskodawcy będącego osobą prawną lub jednostką organizacyjną niebędącą osobą prawną: 
Oświadczam, iż żadna z osób będących członkami organów zarządzających bądź wspólnikami podmiotu wnioskującego nie została skazana prawomocnym wyrokiem za przestępstwo składania fałszywych zeznań, przekupstwa, przeciwko wiarygodności dokumentów, mieniu, obrotowi gospodarczemu, obrotowi pieniędzmi i papierami wartościowymi, systemowi bankowemu, przestępstwo skarbowe albo inne związane z wykonywaniem działalności gospodarczej lub popełnione w celu osiągnięcia korzyści majątkowej.</t>
  </si>
  <si>
    <t>Kolumna1</t>
  </si>
  <si>
    <t>W oświadczeniu 5. należy wybrać odpowiednią opcję z listy</t>
  </si>
  <si>
    <t>15. Jeżeli w poz. 14 wybrana została opcja "TAK" oraz jeśli projekt posiada opiekuna artystycznego należy wpisać jego imię i nazwisko</t>
  </si>
  <si>
    <t xml:space="preserve">Wypełnienie części VI formularza jest dobrowolne.
Poniższe dane gromadzone są w celach poznawczych i nie mają wpływu na ostateczną punktację wniosku.  </t>
  </si>
  <si>
    <t>4. MATERIAŁY</t>
  </si>
  <si>
    <t>PLAN ZRÓWNOWAŻONEJ PRODUKCJI</t>
  </si>
  <si>
    <r>
      <t>2. Należy krótko opisać planowane działania</t>
    </r>
    <r>
      <rPr>
        <i/>
        <sz val="10"/>
        <color theme="1"/>
        <rFont val="Calibri"/>
        <family val="2"/>
        <charset val="238"/>
        <scheme val="minor"/>
      </rPr>
      <t xml:space="preserve"> green filmingowe </t>
    </r>
    <r>
      <rPr>
        <sz val="10"/>
        <color theme="1"/>
        <rFont val="Calibri"/>
        <family val="2"/>
        <charset val="238"/>
        <scheme val="minor"/>
      </rPr>
      <t>w zakresie biura produkcyjnego</t>
    </r>
  </si>
  <si>
    <r>
      <t>3. Należy krótko opisać planowane działania</t>
    </r>
    <r>
      <rPr>
        <i/>
        <sz val="10"/>
        <color theme="1"/>
        <rFont val="Calibri"/>
        <family val="2"/>
        <charset val="238"/>
        <scheme val="minor"/>
      </rPr>
      <t xml:space="preserve"> green filmingowe</t>
    </r>
    <r>
      <rPr>
        <sz val="10"/>
        <color theme="1"/>
        <rFont val="Calibri"/>
        <family val="2"/>
        <charset val="238"/>
        <scheme val="minor"/>
      </rPr>
      <t xml:space="preserve"> w zakresie transportu</t>
    </r>
  </si>
  <si>
    <r>
      <t xml:space="preserve">4. Należy krótko opisać planowane działania </t>
    </r>
    <r>
      <rPr>
        <i/>
        <sz val="10"/>
        <color theme="1"/>
        <rFont val="Calibri"/>
        <family val="2"/>
        <charset val="238"/>
        <scheme val="minor"/>
      </rPr>
      <t>green filmingowe</t>
    </r>
    <r>
      <rPr>
        <sz val="10"/>
        <color theme="1"/>
        <rFont val="Calibri"/>
        <family val="2"/>
        <charset val="238"/>
        <scheme val="minor"/>
      </rPr>
      <t xml:space="preserve"> dotycące gospodarowania materiałami (m.in. w zakresie prac scenograficznych, kostiumów i charakteryzacji)</t>
    </r>
  </si>
  <si>
    <r>
      <t xml:space="preserve">5. Należy krótko opisać planowane działania </t>
    </r>
    <r>
      <rPr>
        <i/>
        <sz val="10"/>
        <color theme="1"/>
        <rFont val="Calibri"/>
        <family val="2"/>
        <charset val="238"/>
        <scheme val="minor"/>
      </rPr>
      <t>green filmingowe</t>
    </r>
    <r>
      <rPr>
        <sz val="10"/>
        <color theme="1"/>
        <rFont val="Calibri"/>
        <family val="2"/>
        <charset val="238"/>
        <scheme val="minor"/>
      </rPr>
      <t xml:space="preserve"> w zakresie cateringu</t>
    </r>
  </si>
  <si>
    <r>
      <t xml:space="preserve">6. Należy krótko opisać planowane działania </t>
    </r>
    <r>
      <rPr>
        <i/>
        <sz val="10"/>
        <color theme="1"/>
        <rFont val="Calibri"/>
        <family val="2"/>
        <charset val="238"/>
        <scheme val="minor"/>
      </rPr>
      <t>green filmingowe</t>
    </r>
    <r>
      <rPr>
        <sz val="10"/>
        <color theme="1"/>
        <rFont val="Calibri"/>
        <family val="2"/>
        <charset val="238"/>
        <scheme val="minor"/>
      </rPr>
      <t xml:space="preserve"> w zakresie wykorzystywania enegrii, sprzętu i postprodukcji </t>
    </r>
  </si>
  <si>
    <t xml:space="preserve">Oświadczenia nr 1 - 9 podpisuje Wnioskodawca lub osoba upoważniona do jego reprezentowania. Podpis wraz z pieczątką należy złożyć w dolnej części formularza na wydrukowanej wersji wniosku. </t>
  </si>
  <si>
    <t>ZAWARTA UMOWA</t>
  </si>
  <si>
    <t>STOPIEŃ POTWIERDZENIA FINANSOWANIA</t>
  </si>
  <si>
    <t>PROMESA LUB DOKUMENT RÓWNOWAŻNY</t>
  </si>
  <si>
    <t>ZŁOŻONY WNIOSEK</t>
  </si>
  <si>
    <r>
      <rPr>
        <b/>
        <sz val="11"/>
        <color theme="1"/>
        <rFont val="Calibri"/>
        <family val="2"/>
        <charset val="238"/>
        <scheme val="minor"/>
      </rPr>
      <t xml:space="preserve">4. DŁUGOŚĆ FILMU 
</t>
    </r>
    <r>
      <rPr>
        <sz val="10"/>
        <color theme="1"/>
        <rFont val="Calibri"/>
        <family val="2"/>
        <charset val="238"/>
        <scheme val="minor"/>
      </rPr>
      <t>(w minutach)</t>
    </r>
  </si>
  <si>
    <t>4. W polu "Stopień potwierdzenia finansowania" należy wybrać właściwą opcję z listy rozwijanej. Wybrana opcja powinna być potwierdzona dokumentami załączonymi do wniosku</t>
  </si>
  <si>
    <t>W poszczególne części należy wpisać dane koproducentów</t>
  </si>
  <si>
    <t xml:space="preserve">3. Należy przedstawić informacje na temat źródeł finansowania, które w zestawieniu w pkt. 1 ujęte zostały łącznie, np. "inne polskie środki publiczne", "pozostałe środki polskie", "pozostałe środki zagraniczne". W przypadku umieszczenia takich środków w zestawieniu, w części 3. należy podać nazwy podmiotów oraz kwoty jakie angażują one w produkcję filmu. W części tej należy również umieścić informacje o: pożyczkach, kredytach, pre-sale'ach itp.  </t>
  </si>
  <si>
    <t>Należy wskazać czy został przygotowany plan zrównoważonej produkcji. Jeśli tak, to należy dołączyć go do wniosku, a dalsze pola w część VI. formularza pozostawić puste</t>
  </si>
  <si>
    <t>2. Należy wpisać wartość planowanego Minimum Gwarantowanego i P&amp;A. Jeśli MG zostało pozyskane to należy je ując w środkach finansowych producenta</t>
  </si>
  <si>
    <t>Formularz aplikacyjny umożliwia wpisanie danych sześciu koproducentów. Jeżeli liczba ta jest niewystarczająca, należy dodać kolejny moduł danych według wzoru, zachowując jeden wiersz przerwy.</t>
  </si>
  <si>
    <t>CZĘŚĆ V.                                                                                           POWIĄZANIE Z WOJEWÓDZTWEM ZACHODNIOPOMORSKIM</t>
  </si>
  <si>
    <t>W WOJEWÓDZTWIE ZACHODNIO-POMORSKIM</t>
  </si>
  <si>
    <t>W SZCZECINIE / KOSZALINIE</t>
  </si>
  <si>
    <t>2. ZAANGAŻOWANIE TWÓRCÓW Z WOJEWÓDZTWA ZACHODNIOPOMORSKIEGO</t>
  </si>
  <si>
    <t>2. Należy krótko opisać zakres i sposób zaangażowania w projekt twórców z województwa zachodniopomorskiego</t>
  </si>
  <si>
    <t>3.     ZAANGAŻOWANIE FIRM I SPECJALISTÓW                                   Z BRANŻY AUDIOWIZUALNEJ Z WOJEWÓDZTWA ZACHODNIOPOMORSKIEGO</t>
  </si>
  <si>
    <t>3. Należy krótko opisać zakres i sposób zaangażowania w projekt firm i specjalistów z województwa zachodniopomorskiego</t>
  </si>
  <si>
    <t xml:space="preserve">4. INNY SPOSÓB POWIĄZANIA                                                                   Z WOJEWÓDZTWEM ZACHODNIOPOMORSKIM </t>
  </si>
  <si>
    <t>4. Należy krótko opisać sposób powiązania projektu z województwem zachodniopomorskim, jeżeli infromacje są istotne dla oceny wniosku i nie zostały zawarte w pkt. 1, 2 i 3.</t>
  </si>
  <si>
    <t>Oświadczam, iż zapoznałem się z regulaminem Konkursu na udział w koprodukcji pod nazwą Zachodniopomorski Fundusz Filmowy "Pomerania Film" oraz wzorem umowy koprodukcyjnej stanowiącej załącznik do regulaminu akceptuję ich postanowienia.</t>
  </si>
  <si>
    <t xml:space="preserve">Oświadczam, że pozyskałem wszelkie niezbędne zgody od osób fizycznych uczestniczących w realizacji Filmu na przekazywanie ich danych osobowych KOPRODUCENTOWI w związku z aplikowaniem do Konkursu na koprodukcję pod nazwą Zachodniopomorski Fundusz Filmowy "Pomerania Film" oraz wykonałem obowiązek informacyjny w stosunku do tych osób na podstawie art. 13 i 14 Ogólnego rozporządzenia o ochronie danych osobowych (Rozporządzenie Parlamentu Europejskiego i Rady (UE) 2016/679 z dnia 27 kwietnia 2016 r. w sprawie ochrony osób fizycznych w związku z przetwarzaniem danych osobowych i w sprawie swobodnego przepływu takich danych oraz uchylenia dyrektywy 95/46/UE). </t>
  </si>
  <si>
    <t xml:space="preserve">Oświadczam, iż zorganizuję lokalny pokaz przedpremierowy lub premierowy filmu na własny koszt, w terminie i miejscu ustalonym wspólnie z Zamkiem Książąt Pomorskich w Szczecinie. Tym samym oświadczam, iż dysponuję zasobami finansowymi, rzeczowymi i kadrowymi niezbędnymi do realizacji tego zadania. </t>
  </si>
  <si>
    <t>CZĘŚĆ VIII. ZAŁĄCZNIKI</t>
  </si>
  <si>
    <t>3. CV REŻYSERA Z OPISEM DOROBKU.</t>
  </si>
  <si>
    <t>4. EKSPLIKACJA REŻYSERSKA.</t>
  </si>
  <si>
    <t>5. OPIS DZIAŁALNOŚCI I DOROBKU PRODUCENTA.</t>
  </si>
  <si>
    <t>6. KOPIA UMOWY POTWIERDZAJĄCEJ NABYCIE PRAW DO SCENARIUSZA.</t>
  </si>
  <si>
    <t>8. PLAN PROMOCJI I PLAN DYSTRYBUCJI.</t>
  </si>
  <si>
    <t>12. PEŁNOMOCNICTWO DO REPREZENTOWANIA WNIOSKODAWCY.</t>
  </si>
  <si>
    <r>
      <t xml:space="preserve">7. KOPIE UMÓW, PROMES, LISTÓW INTENCYJNYCH </t>
    </r>
    <r>
      <rPr>
        <sz val="11"/>
        <color theme="1"/>
        <rFont val="Calibri"/>
        <family val="2"/>
        <charset val="238"/>
        <scheme val="minor"/>
      </rPr>
      <t>DOTYCZĄCYCH DEKLAROWANEGO WKŁADU FINANSOWEGO, ZGODNIE Z ZAKŁADKĄ NR IV WNIOSKU.</t>
    </r>
  </si>
  <si>
    <r>
      <t>9. MATERIAŁY POGLĄDOWE:</t>
    </r>
    <r>
      <rPr>
        <sz val="11"/>
        <color theme="1"/>
        <rFont val="Calibri"/>
        <family val="2"/>
        <charset val="238"/>
        <scheme val="minor"/>
      </rPr>
      <t xml:space="preserve"> ZDJĘCIA, PROJEKTY PLASTYCZNE, MOODBOARDY, FRAGMENTY ZREALIZOWANEGO MATERIAŁU FILMOWEGO (ZAŁĄCZNIK OBOWIĄZKOWY W PRZYPADKU WNIOSKÓW SKŁADANYCH W KATEGORII FILMÓW DOKUMENTALNYCH).</t>
    </r>
  </si>
  <si>
    <r>
      <t xml:space="preserve">11. ZGODY BOHATERÓW FILMU NA WYKORZYSTANIE ICH WIZERUNKU - </t>
    </r>
    <r>
      <rPr>
        <sz val="11"/>
        <color theme="1"/>
        <rFont val="Calibri"/>
        <family val="2"/>
        <charset val="238"/>
        <scheme val="minor"/>
      </rPr>
      <t>DOTYCZY JEDYNIE FILMÓW DOKUMENTALNYCH, W PRZYPADKU KTÓRYCH ZACHODZI TAKA KONIECZNOŚĆ.</t>
    </r>
  </si>
  <si>
    <t>Całkowity przewidywany koszt realizacji na terenie województwa zachodniopomorskiego</t>
  </si>
  <si>
    <r>
      <t>10. DOKUMENTY REJESTROWE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charset val="238"/>
        <scheme val="minor"/>
      </rPr>
      <t xml:space="preserve"> JEDYNIE W PRZYPADKU PODMIOTÓW</t>
    </r>
  </si>
  <si>
    <r>
      <t xml:space="preserve">1. SCENARIUSZ. </t>
    </r>
    <r>
      <rPr>
        <sz val="11"/>
        <color theme="1"/>
        <rFont val="Calibri"/>
        <family val="2"/>
        <charset val="238"/>
        <scheme val="minor"/>
      </rPr>
      <t>W PRZYPADKU FILMÓW ANIMOWANYCH SCENARIUSZ I/LUB STORYBOARD, WRAZ DOKUMENTAMI POTWIERDZAJĄCYMI PRAWA DO SCENARIUSZA/STORYBOARDU</t>
    </r>
    <r>
      <rPr>
        <b/>
        <sz val="11"/>
        <color theme="1"/>
        <rFont val="Calibri"/>
        <family val="2"/>
        <charset val="238"/>
        <scheme val="minor"/>
      </rPr>
      <t>.</t>
    </r>
  </si>
  <si>
    <r>
      <t xml:space="preserve">2. KOSZTORYS </t>
    </r>
    <r>
      <rPr>
        <sz val="11"/>
        <color theme="1"/>
        <rFont val="Calibri"/>
        <family val="2"/>
        <charset val="238"/>
        <scheme val="minor"/>
      </rPr>
      <t>SPORZĄDZONY JAKO ARKUSZ PROGRAMU MS EXCEL LUB RÓWNOWAŻNY, NA KTÓRY OBOWIĄZKOWO SKŁADAJĄ SIĘ STRONA ZBIORCZA (tzw.TOP SHEET), KOSZTORYS SZCZEGÓŁOWY (Z PODZIAŁEM NA POSZCZEGÓLNE OKRESY PRODUKCJI) ZE WSKAZANIEM POZYCJI KOSZTÓW POKRYTYCH Z WKŁADU KOPRODUCENCKIEGO ZFF W WYSOKOŚCI 100 %.</t>
    </r>
  </si>
  <si>
    <t>ZACHODNIOPOMORSKI FUNDUSZ FILMOWY        "POMERANIA FILM" - WNIOSEK APLIKACYJNY</t>
  </si>
  <si>
    <t>2.3. W WOJEWÓDZTWIE ZACHODNIOPOMORSKIM</t>
  </si>
  <si>
    <t>2.4. W TYM W SZCZECINIE I W KOSZALINIE</t>
  </si>
  <si>
    <t>ŁÓDZKI  FF</t>
  </si>
  <si>
    <t>KOPRODUCENT 7</t>
  </si>
  <si>
    <t>KOPRODUCENT 8</t>
  </si>
  <si>
    <t>KOPRODUCENT 9</t>
  </si>
  <si>
    <t xml:space="preserve">2.3. Należy podać liczbę dni zdjęciowych w województwie zachodniopomorskim  </t>
  </si>
  <si>
    <t>2.4. Należy podać liczbę dni zdjęciowych w Szczecinie i Koszalinie</t>
  </si>
  <si>
    <t>1. W tabeli należy wymienić planowane lokacje zdjęciowe w województwie zachodniopomorskim oraz oddzielnie w Szczecinie i/lub w Koszalinie. W zależności od stopnia zaawansowania produkcji należy podać nazwy (ewentalnie adresy) konkretnych lokacji lub typy obiektów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</si>
</sst>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3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vertical="center" wrapText="1"/>
    </xf>
    <xf numFmtId="0" fontId="1" fillId="3" borderId="8" xfId="0" applyFont="1" applyFill="1" applyBorder="1" applyAlignment="1">
      <alignment wrapText="1"/>
    </xf>
    <xf numFmtId="0" fontId="0" fillId="3" borderId="33" xfId="0" applyFill="1" applyBorder="1" applyAlignment="1">
      <alignment wrapText="1"/>
    </xf>
    <xf numFmtId="0" fontId="3" fillId="3" borderId="33" xfId="0" applyFont="1" applyFill="1" applyBorder="1" applyAlignment="1">
      <alignment horizontal="left" wrapText="1"/>
    </xf>
    <xf numFmtId="0" fontId="3" fillId="3" borderId="33" xfId="0" applyFont="1" applyFill="1" applyBorder="1" applyAlignment="1">
      <alignment wrapText="1"/>
    </xf>
    <xf numFmtId="0" fontId="3" fillId="3" borderId="34" xfId="0" applyFont="1" applyFill="1" applyBorder="1" applyAlignment="1">
      <alignment wrapText="1"/>
    </xf>
    <xf numFmtId="10" fontId="0" fillId="2" borderId="28" xfId="0" applyNumberForma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1" fillId="0" borderId="13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3" xfId="0" applyFont="1" applyBorder="1"/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1" fillId="3" borderId="8" xfId="0" applyFont="1" applyFill="1" applyBorder="1"/>
    <xf numFmtId="0" fontId="0" fillId="3" borderId="33" xfId="0" applyFill="1" applyBorder="1"/>
    <xf numFmtId="0" fontId="0" fillId="0" borderId="0" xfId="0" applyAlignment="1">
      <alignment horizontal="center" vertical="center"/>
    </xf>
    <xf numFmtId="0" fontId="0" fillId="3" borderId="33" xfId="0" applyFill="1" applyBorder="1" applyAlignment="1">
      <alignment vertical="center" wrapText="1"/>
    </xf>
    <xf numFmtId="0" fontId="0" fillId="3" borderId="34" xfId="0" applyFill="1" applyBorder="1" applyAlignment="1">
      <alignment vertical="center" wrapText="1"/>
    </xf>
    <xf numFmtId="44" fontId="0" fillId="0" borderId="0" xfId="2" applyFont="1" applyBorder="1"/>
    <xf numFmtId="44" fontId="0" fillId="2" borderId="9" xfId="2" applyFont="1" applyFill="1" applyBorder="1"/>
    <xf numFmtId="9" fontId="0" fillId="0" borderId="0" xfId="1" applyFont="1" applyFill="1" applyBorder="1"/>
    <xf numFmtId="9" fontId="0" fillId="0" borderId="0" xfId="1" applyFont="1" applyFill="1" applyBorder="1" applyAlignment="1">
      <alignment horizontal="center" vertical="center"/>
    </xf>
    <xf numFmtId="44" fontId="1" fillId="2" borderId="35" xfId="2" applyFont="1" applyFill="1" applyBorder="1"/>
    <xf numFmtId="44" fontId="0" fillId="2" borderId="32" xfId="2" applyFont="1" applyFill="1" applyBorder="1"/>
    <xf numFmtId="44" fontId="0" fillId="2" borderId="14" xfId="2" applyFont="1" applyFill="1" applyBorder="1"/>
    <xf numFmtId="44" fontId="1" fillId="0" borderId="14" xfId="2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3" borderId="33" xfId="0" applyFill="1" applyBorder="1" applyAlignment="1">
      <alignment horizontal="center" vertical="center"/>
    </xf>
    <xf numFmtId="44" fontId="0" fillId="0" borderId="9" xfId="2" applyFont="1" applyFill="1" applyBorder="1" applyProtection="1">
      <protection locked="0"/>
    </xf>
    <xf numFmtId="44" fontId="0" fillId="0" borderId="17" xfId="2" applyFont="1" applyFill="1" applyBorder="1" applyProtection="1">
      <protection locked="0"/>
    </xf>
    <xf numFmtId="44" fontId="0" fillId="0" borderId="35" xfId="2" applyFont="1" applyFill="1" applyBorder="1" applyProtection="1">
      <protection locked="0"/>
    </xf>
    <xf numFmtId="44" fontId="0" fillId="0" borderId="9" xfId="2" applyFont="1" applyBorder="1" applyProtection="1">
      <protection locked="0"/>
    </xf>
    <xf numFmtId="44" fontId="0" fillId="0" borderId="35" xfId="2" applyFont="1" applyBorder="1" applyProtection="1"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wrapText="1"/>
      <protection locked="0"/>
    </xf>
    <xf numFmtId="0" fontId="0" fillId="0" borderId="29" xfId="0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0" fillId="3" borderId="33" xfId="0" applyFill="1" applyBorder="1" applyAlignment="1">
      <alignment horizontal="left" vertical="center" wrapText="1"/>
    </xf>
    <xf numFmtId="10" fontId="0" fillId="2" borderId="14" xfId="2" applyNumberFormat="1" applyFont="1" applyFill="1" applyBorder="1"/>
    <xf numFmtId="0" fontId="0" fillId="0" borderId="0" xfId="0" applyAlignment="1">
      <alignment horizontal="left" vertical="center" wrapText="1" indent="5"/>
    </xf>
    <xf numFmtId="0" fontId="0" fillId="0" borderId="22" xfId="0" applyBorder="1" applyAlignment="1">
      <alignment horizontal="left" vertical="center" wrapText="1"/>
    </xf>
    <xf numFmtId="0" fontId="0" fillId="0" borderId="22" xfId="0" applyBorder="1" applyAlignment="1">
      <alignment horizontal="left" wrapText="1"/>
    </xf>
    <xf numFmtId="44" fontId="0" fillId="2" borderId="28" xfId="2" applyFont="1" applyFill="1" applyBorder="1"/>
    <xf numFmtId="10" fontId="0" fillId="0" borderId="0" xfId="1" applyNumberFormat="1" applyFont="1" applyBorder="1"/>
    <xf numFmtId="10" fontId="1" fillId="0" borderId="14" xfId="1" applyNumberFormat="1" applyFont="1" applyBorder="1" applyAlignment="1">
      <alignment horizontal="center" vertical="center"/>
    </xf>
    <xf numFmtId="10" fontId="1" fillId="2" borderId="35" xfId="1" applyNumberFormat="1" applyFont="1" applyFill="1" applyBorder="1"/>
    <xf numFmtId="10" fontId="0" fillId="2" borderId="36" xfId="1" applyNumberFormat="1" applyFont="1" applyFill="1" applyBorder="1"/>
    <xf numFmtId="10" fontId="0" fillId="2" borderId="9" xfId="1" applyNumberFormat="1" applyFont="1" applyFill="1" applyBorder="1"/>
    <xf numFmtId="10" fontId="0" fillId="2" borderId="11" xfId="1" applyNumberFormat="1" applyFont="1" applyFill="1" applyBorder="1"/>
    <xf numFmtId="10" fontId="0" fillId="2" borderId="17" xfId="1" applyNumberFormat="1" applyFont="1" applyFill="1" applyBorder="1"/>
    <xf numFmtId="10" fontId="0" fillId="2" borderId="32" xfId="1" applyNumberFormat="1" applyFont="1" applyFill="1" applyBorder="1"/>
    <xf numFmtId="10" fontId="0" fillId="2" borderId="35" xfId="1" applyNumberFormat="1" applyFont="1" applyFill="1" applyBorder="1"/>
    <xf numFmtId="0" fontId="1" fillId="0" borderId="21" xfId="0" applyFont="1" applyBorder="1" applyAlignment="1">
      <alignment horizontal="left" wrapText="1"/>
    </xf>
    <xf numFmtId="0" fontId="0" fillId="3" borderId="34" xfId="0" applyFill="1" applyBorder="1"/>
    <xf numFmtId="0" fontId="0" fillId="0" borderId="33" xfId="0" applyBorder="1"/>
    <xf numFmtId="0" fontId="0" fillId="0" borderId="34" xfId="0" applyBorder="1"/>
    <xf numFmtId="0" fontId="0" fillId="3" borderId="33" xfId="0" applyFill="1" applyBorder="1" applyAlignment="1">
      <alignment vertical="top" wrapText="1"/>
    </xf>
    <xf numFmtId="0" fontId="0" fillId="0" borderId="22" xfId="0" applyBorder="1" applyAlignment="1">
      <alignment horizontal="center" wrapText="1"/>
    </xf>
    <xf numFmtId="0" fontId="1" fillId="0" borderId="21" xfId="0" applyFont="1" applyBorder="1" applyAlignment="1">
      <alignment horizontal="left"/>
    </xf>
    <xf numFmtId="3" fontId="0" fillId="0" borderId="11" xfId="0" applyNumberFormat="1" applyBorder="1" applyAlignment="1" applyProtection="1">
      <alignment horizontal="left" wrapText="1"/>
      <protection locked="0"/>
    </xf>
    <xf numFmtId="49" fontId="0" fillId="0" borderId="11" xfId="0" applyNumberFormat="1" applyBorder="1" applyAlignment="1" applyProtection="1">
      <alignment wrapText="1"/>
      <protection locked="0"/>
    </xf>
    <xf numFmtId="49" fontId="0" fillId="0" borderId="10" xfId="0" applyNumberFormat="1" applyBorder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3" borderId="33" xfId="0" applyFont="1" applyFill="1" applyBorder="1" applyAlignment="1">
      <alignment vertical="center" wrapText="1"/>
    </xf>
    <xf numFmtId="0" fontId="0" fillId="0" borderId="0" xfId="0" applyAlignment="1" applyProtection="1">
      <alignment wrapText="1"/>
      <protection locked="0"/>
    </xf>
    <xf numFmtId="0" fontId="0" fillId="3" borderId="4" xfId="0" applyFill="1" applyBorder="1" applyAlignment="1">
      <alignment vertical="top" wrapText="1"/>
    </xf>
    <xf numFmtId="0" fontId="0" fillId="3" borderId="4" xfId="0" applyFill="1" applyBorder="1" applyAlignment="1">
      <alignment vertical="center" wrapText="1"/>
    </xf>
    <xf numFmtId="0" fontId="0" fillId="0" borderId="5" xfId="0" applyBorder="1"/>
    <xf numFmtId="0" fontId="6" fillId="0" borderId="5" xfId="0" applyFont="1" applyBorder="1" applyAlignment="1" applyProtection="1">
      <alignment wrapText="1"/>
      <protection locked="0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3" borderId="33" xfId="0" applyFont="1" applyFill="1" applyBorder="1"/>
    <xf numFmtId="0" fontId="6" fillId="3" borderId="33" xfId="0" applyFont="1" applyFill="1" applyBorder="1" applyAlignment="1">
      <alignment vertical="center" wrapText="1"/>
    </xf>
    <xf numFmtId="0" fontId="6" fillId="3" borderId="34" xfId="0" applyFont="1" applyFill="1" applyBorder="1" applyAlignment="1">
      <alignment vertical="center" wrapText="1"/>
    </xf>
    <xf numFmtId="10" fontId="0" fillId="2" borderId="14" xfId="1" applyNumberFormat="1" applyFont="1" applyFill="1" applyBorder="1"/>
    <xf numFmtId="10" fontId="0" fillId="2" borderId="44" xfId="1" applyNumberFormat="1" applyFont="1" applyFill="1" applyBorder="1"/>
    <xf numFmtId="0" fontId="4" fillId="4" borderId="9" xfId="0" applyFont="1" applyFill="1" applyBorder="1" applyAlignment="1">
      <alignment horizontal="left" vertical="center" wrapText="1"/>
    </xf>
    <xf numFmtId="0" fontId="4" fillId="5" borderId="1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0" fontId="3" fillId="0" borderId="19" xfId="0" applyFont="1" applyBorder="1" applyAlignment="1" applyProtection="1">
      <alignment vertical="center" wrapText="1"/>
      <protection locked="0"/>
    </xf>
    <xf numFmtId="0" fontId="6" fillId="0" borderId="9" xfId="0" applyFont="1" applyBorder="1" applyAlignment="1">
      <alignment vertical="center" wrapText="1"/>
    </xf>
    <xf numFmtId="49" fontId="0" fillId="0" borderId="0" xfId="0" applyNumberForma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52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1" fillId="0" borderId="52" xfId="0" applyFont="1" applyBorder="1" applyAlignment="1" applyProtection="1">
      <alignment horizontal="left" vertical="center"/>
      <protection locked="0"/>
    </xf>
    <xf numFmtId="0" fontId="0" fillId="0" borderId="53" xfId="0" applyBorder="1" applyAlignment="1">
      <alignment horizontal="left" vertical="center"/>
    </xf>
    <xf numFmtId="0" fontId="1" fillId="0" borderId="23" xfId="0" applyFont="1" applyBorder="1" applyAlignment="1">
      <alignment wrapText="1"/>
    </xf>
    <xf numFmtId="0" fontId="0" fillId="3" borderId="33" xfId="0" applyFill="1" applyBorder="1" applyAlignment="1">
      <alignment horizontal="left" wrapText="1"/>
    </xf>
    <xf numFmtId="0" fontId="0" fillId="0" borderId="3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0" fillId="0" borderId="2" xfId="0" applyNumberFormat="1" applyBorder="1" applyAlignment="1" applyProtection="1">
      <alignment horizontal="left" vertical="top" wrapText="1"/>
      <protection locked="0"/>
    </xf>
    <xf numFmtId="49" fontId="0" fillId="0" borderId="3" xfId="0" applyNumberFormat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horizontal="left" vertical="top" wrapText="1"/>
      <protection locked="0"/>
    </xf>
    <xf numFmtId="49" fontId="0" fillId="0" borderId="5" xfId="0" applyNumberFormat="1" applyBorder="1" applyAlignment="1" applyProtection="1">
      <alignment horizontal="left" vertical="top" wrapText="1"/>
      <protection locked="0"/>
    </xf>
    <xf numFmtId="49" fontId="0" fillId="0" borderId="6" xfId="0" applyNumberFormat="1" applyBorder="1" applyAlignment="1" applyProtection="1">
      <alignment horizontal="left" vertical="top" wrapText="1"/>
      <protection locked="0"/>
    </xf>
    <xf numFmtId="49" fontId="0" fillId="0" borderId="7" xfId="0" applyNumberFormat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center" vertical="center" wrapText="1"/>
    </xf>
    <xf numFmtId="0" fontId="0" fillId="3" borderId="33" xfId="0" applyFill="1" applyBorder="1" applyAlignment="1">
      <alignment horizontal="left" vertical="center" wrapText="1"/>
    </xf>
    <xf numFmtId="0" fontId="0" fillId="3" borderId="33" xfId="0" applyFill="1" applyBorder="1" applyAlignment="1">
      <alignment horizontal="left" vertical="top" wrapText="1"/>
    </xf>
    <xf numFmtId="0" fontId="0" fillId="3" borderId="34" xfId="0" applyFill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3" borderId="34" xfId="0" applyFill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center" wrapText="1"/>
      <protection locked="0"/>
    </xf>
    <xf numFmtId="0" fontId="6" fillId="0" borderId="11" xfId="0" applyFont="1" applyBorder="1" applyAlignment="1" applyProtection="1">
      <alignment horizontal="center" wrapText="1"/>
      <protection locked="0"/>
    </xf>
    <xf numFmtId="0" fontId="6" fillId="0" borderId="20" xfId="0" applyFont="1" applyBorder="1" applyAlignment="1" applyProtection="1">
      <alignment horizontal="center" wrapText="1"/>
      <protection locked="0"/>
    </xf>
    <xf numFmtId="0" fontId="6" fillId="0" borderId="12" xfId="0" applyFont="1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0" fillId="0" borderId="42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1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3" borderId="4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1" fillId="0" borderId="45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4" borderId="45" xfId="0" applyFont="1" applyFill="1" applyBorder="1" applyAlignment="1">
      <alignment horizontal="left" vertical="center" wrapText="1"/>
    </xf>
    <xf numFmtId="0" fontId="1" fillId="4" borderId="46" xfId="0" applyFont="1" applyFill="1" applyBorder="1" applyAlignment="1">
      <alignment horizontal="left" vertical="center" wrapText="1"/>
    </xf>
    <xf numFmtId="0" fontId="1" fillId="4" borderId="18" xfId="0" applyFont="1" applyFill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4" borderId="38" xfId="0" applyFont="1" applyFill="1" applyBorder="1" applyAlignment="1">
      <alignment horizontal="left" vertical="center" wrapText="1"/>
    </xf>
    <xf numFmtId="0" fontId="1" fillId="4" borderId="39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left" vertical="center" wrapText="1"/>
    </xf>
    <xf numFmtId="0" fontId="0" fillId="0" borderId="9" xfId="0" applyBorder="1" applyAlignment="1" applyProtection="1">
      <alignment horizontal="left" wrapText="1"/>
      <protection locked="0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0" fillId="0" borderId="2" xfId="0" applyBorder="1" applyAlignment="1" applyProtection="1">
      <alignment vertical="top" wrapText="1"/>
      <protection locked="0"/>
    </xf>
    <xf numFmtId="0" fontId="0" fillId="0" borderId="37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40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5" borderId="15" xfId="0" applyFont="1" applyFill="1" applyBorder="1" applyAlignment="1">
      <alignment horizontal="center" vertical="center" textRotation="90"/>
    </xf>
    <xf numFmtId="0" fontId="1" fillId="4" borderId="15" xfId="0" applyFont="1" applyFill="1" applyBorder="1" applyAlignment="1">
      <alignment horizontal="center" vertical="center" textRotation="90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47" xfId="0" applyBorder="1" applyAlignment="1">
      <alignment horizontal="left" wrapText="1"/>
    </xf>
    <xf numFmtId="0" fontId="0" fillId="0" borderId="48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5" fillId="5" borderId="15" xfId="0" applyFont="1" applyFill="1" applyBorder="1" applyAlignment="1">
      <alignment horizontal="center" vertical="center" textRotation="90"/>
    </xf>
    <xf numFmtId="0" fontId="0" fillId="0" borderId="44" xfId="0" applyBorder="1" applyAlignment="1" applyProtection="1">
      <alignment horizontal="left" wrapText="1"/>
      <protection locked="0"/>
    </xf>
    <xf numFmtId="0" fontId="0" fillId="0" borderId="19" xfId="0" applyBorder="1" applyAlignment="1" applyProtection="1">
      <alignment horizontal="left" wrapText="1"/>
      <protection locked="0"/>
    </xf>
    <xf numFmtId="0" fontId="1" fillId="5" borderId="45" xfId="0" applyFont="1" applyFill="1" applyBorder="1" applyAlignment="1">
      <alignment horizontal="left" vertical="center" wrapText="1"/>
    </xf>
    <xf numFmtId="0" fontId="1" fillId="5" borderId="46" xfId="0" applyFont="1" applyFill="1" applyBorder="1" applyAlignment="1">
      <alignment horizontal="left" vertical="center" wrapText="1"/>
    </xf>
    <xf numFmtId="0" fontId="1" fillId="5" borderId="18" xfId="0" applyFont="1" applyFill="1" applyBorder="1" applyAlignment="1">
      <alignment horizontal="left" vertical="center" wrapText="1"/>
    </xf>
    <xf numFmtId="0" fontId="1" fillId="5" borderId="38" xfId="0" applyFont="1" applyFill="1" applyBorder="1" applyAlignment="1">
      <alignment horizontal="left" vertical="center" wrapText="1"/>
    </xf>
    <xf numFmtId="0" fontId="1" fillId="5" borderId="39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horizontal="left" vertical="center" wrapText="1"/>
    </xf>
    <xf numFmtId="49" fontId="0" fillId="0" borderId="27" xfId="0" applyNumberFormat="1" applyBorder="1" applyAlignment="1" applyProtection="1">
      <alignment horizontal="left" vertical="top" wrapText="1"/>
      <protection locked="0"/>
    </xf>
    <xf numFmtId="49" fontId="0" fillId="0" borderId="28" xfId="0" applyNumberForma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left" vertical="top" wrapText="1"/>
      <protection locked="0"/>
    </xf>
    <xf numFmtId="0" fontId="6" fillId="3" borderId="4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33" xfId="0" applyFont="1" applyFill="1" applyBorder="1" applyAlignment="1">
      <alignment horizontal="left" vertical="center" wrapText="1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43" xfId="0" applyBorder="1" applyAlignment="1" applyProtection="1">
      <alignment horizontal="left" wrapText="1"/>
      <protection locked="0"/>
    </xf>
    <xf numFmtId="0" fontId="0" fillId="0" borderId="34" xfId="0" applyBorder="1" applyAlignment="1" applyProtection="1">
      <alignment horizontal="left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vertical="top" wrapText="1"/>
      <protection locked="0"/>
    </xf>
  </cellXfs>
  <cellStyles count="3">
    <cellStyle name="Normalny" xfId="0" builtinId="0"/>
    <cellStyle name="Procentowy" xfId="1" builtinId="5"/>
    <cellStyle name="Walutowy" xfId="2" builtinId="4"/>
  </cellStyles>
  <dxfs count="6">
    <dxf>
      <alignment horizontal="general" vertical="bottom" textRotation="0" wrapText="0" indent="0" justifyLastLine="0" shrinkToFit="0" readingOrder="0"/>
    </dxf>
    <dxf>
      <border outline="0">
        <left style="medium">
          <color indexed="64"/>
        </left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border outline="0">
        <left style="medium">
          <color indexed="64"/>
        </left>
      </border>
    </dxf>
    <dxf>
      <border outline="0">
        <left style="medium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K15:K20" totalsRowShown="0" tableBorderDxfId="5">
  <autoFilter ref="K15:K20" xr:uid="{00000000-0009-0000-0100-000003000000}"/>
  <tableColumns count="1">
    <tableColumn id="1" xr3:uid="{00000000-0010-0000-0000-000001000000}" name="Kolumn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F4:F6" totalsRowShown="0" tableBorderDxfId="4">
  <autoFilter ref="F4:F6" xr:uid="{00000000-0009-0000-0100-000002000000}"/>
  <tableColumns count="1">
    <tableColumn id="1" xr3:uid="{00000000-0010-0000-0100-000001000000}" name="Kolumna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ela1" displayName="Tabela1" ref="E12:E14" totalsRowShown="0" headerRowDxfId="3" dataDxfId="2" tableBorderDxfId="1">
  <autoFilter ref="E12:E14" xr:uid="{00000000-0009-0000-0100-000001000000}"/>
  <tableColumns count="1">
    <tableColumn id="1" xr3:uid="{00000000-0010-0000-0200-000001000000}" name="Kolumna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48576"/>
  <sheetViews>
    <sheetView showGridLines="0" topLeftCell="A43" zoomScaleNormal="100" workbookViewId="0">
      <selection activeCell="C11" sqref="C11"/>
    </sheetView>
  </sheetViews>
  <sheetFormatPr defaultColWidth="0" defaultRowHeight="2.25" customHeight="1" zeroHeight="1" x14ac:dyDescent="0.3"/>
  <cols>
    <col min="1" max="1" width="1.44140625" customWidth="1"/>
    <col min="2" max="2" width="21.109375" style="14" customWidth="1"/>
    <col min="3" max="3" width="35.88671875" customWidth="1"/>
    <col min="4" max="4" width="2.109375" customWidth="1"/>
    <col min="5" max="5" width="33.5546875" style="1" customWidth="1"/>
    <col min="6" max="6" width="2.6640625" hidden="1" customWidth="1"/>
    <col min="7" max="16384" width="9.109375" hidden="1"/>
  </cols>
  <sheetData>
    <row r="1" spans="2:7" ht="18.75" customHeight="1" x14ac:dyDescent="0.3">
      <c r="E1" s="2" t="s">
        <v>128</v>
      </c>
    </row>
    <row r="2" spans="2:7" ht="35.4" customHeight="1" thickBot="1" x14ac:dyDescent="0.35">
      <c r="B2" s="128" t="s">
        <v>250</v>
      </c>
      <c r="C2" s="128"/>
    </row>
    <row r="3" spans="2:7" ht="28.8" x14ac:dyDescent="0.3">
      <c r="B3" s="13" t="s">
        <v>96</v>
      </c>
      <c r="E3" s="7" t="s">
        <v>97</v>
      </c>
    </row>
    <row r="4" spans="2:7" ht="15" thickBot="1" x14ac:dyDescent="0.35">
      <c r="E4" s="8"/>
    </row>
    <row r="5" spans="2:7" ht="27" customHeight="1" thickBot="1" x14ac:dyDescent="0.35">
      <c r="B5" s="15" t="s">
        <v>35</v>
      </c>
      <c r="C5" s="54"/>
      <c r="E5" s="9" t="s">
        <v>43</v>
      </c>
    </row>
    <row r="6" spans="2:7" ht="15" thickBot="1" x14ac:dyDescent="0.35">
      <c r="B6" s="16"/>
      <c r="C6" s="16"/>
      <c r="E6" s="10"/>
      <c r="G6" s="3" t="s">
        <v>32</v>
      </c>
    </row>
    <row r="7" spans="2:7" ht="39.75" customHeight="1" thickBot="1" x14ac:dyDescent="0.35">
      <c r="B7" s="17" t="s">
        <v>159</v>
      </c>
      <c r="C7" s="55"/>
      <c r="E7" s="10" t="s">
        <v>44</v>
      </c>
      <c r="G7" s="3" t="s">
        <v>33</v>
      </c>
    </row>
    <row r="8" spans="2:7" ht="15" thickBot="1" x14ac:dyDescent="0.35">
      <c r="E8" s="10"/>
      <c r="G8" s="3" t="s">
        <v>34</v>
      </c>
    </row>
    <row r="9" spans="2:7" ht="30.75" customHeight="1" thickBot="1" x14ac:dyDescent="0.35">
      <c r="B9" s="17" t="s">
        <v>160</v>
      </c>
      <c r="C9" s="55"/>
      <c r="E9" s="10" t="s">
        <v>45</v>
      </c>
    </row>
    <row r="10" spans="2:7" ht="15.75" customHeight="1" thickBot="1" x14ac:dyDescent="0.35">
      <c r="C10" s="93"/>
      <c r="E10" s="10"/>
    </row>
    <row r="11" spans="2:7" ht="28.5" customHeight="1" thickBot="1" x14ac:dyDescent="0.35">
      <c r="B11" s="17" t="s">
        <v>217</v>
      </c>
      <c r="C11" s="55"/>
      <c r="E11" s="10" t="s">
        <v>161</v>
      </c>
    </row>
    <row r="12" spans="2:7" ht="15" thickBot="1" x14ac:dyDescent="0.35">
      <c r="E12" s="10"/>
    </row>
    <row r="13" spans="2:7" ht="49.5" customHeight="1" thickBot="1" x14ac:dyDescent="0.35">
      <c r="B13" s="18" t="s">
        <v>163</v>
      </c>
      <c r="C13" s="73">
        <f>'IV. ŹRÓDŁA FINANSOWANIA'!F4</f>
        <v>0</v>
      </c>
      <c r="E13" s="10" t="s">
        <v>162</v>
      </c>
    </row>
    <row r="14" spans="2:7" ht="15" thickBot="1" x14ac:dyDescent="0.35">
      <c r="E14" s="10"/>
    </row>
    <row r="15" spans="2:7" ht="50.25" customHeight="1" thickBot="1" x14ac:dyDescent="0.35">
      <c r="B15" s="18" t="s">
        <v>164</v>
      </c>
      <c r="C15" s="73">
        <f>'IV. ŹRÓDŁA FINANSOWANIA'!F5</f>
        <v>0</v>
      </c>
      <c r="E15" s="10" t="s">
        <v>165</v>
      </c>
    </row>
    <row r="16" spans="2:7" ht="15" thickBot="1" x14ac:dyDescent="0.35">
      <c r="E16" s="10"/>
    </row>
    <row r="17" spans="2:7" ht="48.75" customHeight="1" thickBot="1" x14ac:dyDescent="0.35">
      <c r="B17" s="18" t="s">
        <v>166</v>
      </c>
      <c r="C17" s="73">
        <f>'IV. ŹRÓDŁA FINANSOWANIA'!F6</f>
        <v>0</v>
      </c>
      <c r="E17" s="10" t="s">
        <v>120</v>
      </c>
    </row>
    <row r="18" spans="2:7" ht="15" thickBot="1" x14ac:dyDescent="0.35">
      <c r="E18" s="10"/>
    </row>
    <row r="19" spans="2:7" ht="53.25" customHeight="1" thickBot="1" x14ac:dyDescent="0.35">
      <c r="B19" s="18" t="s">
        <v>167</v>
      </c>
      <c r="C19" s="12" t="e">
        <f>'IV. ŹRÓDŁA FINANSOWANIA'!G6</f>
        <v>#DIV/0!</v>
      </c>
      <c r="E19" s="10" t="s">
        <v>168</v>
      </c>
    </row>
    <row r="20" spans="2:7" ht="15" thickBot="1" x14ac:dyDescent="0.35">
      <c r="E20" s="10"/>
    </row>
    <row r="21" spans="2:7" ht="15" thickBot="1" x14ac:dyDescent="0.35">
      <c r="B21" s="18" t="s">
        <v>169</v>
      </c>
      <c r="C21" s="56"/>
      <c r="E21" s="10" t="s">
        <v>170</v>
      </c>
    </row>
    <row r="22" spans="2:7" ht="15" thickBot="1" x14ac:dyDescent="0.35">
      <c r="E22" s="10"/>
    </row>
    <row r="23" spans="2:7" ht="28.5" customHeight="1" x14ac:dyDescent="0.3">
      <c r="B23" s="19" t="s">
        <v>171</v>
      </c>
      <c r="C23" s="57"/>
      <c r="E23" s="10" t="s">
        <v>174</v>
      </c>
    </row>
    <row r="24" spans="2:7" ht="24.6" x14ac:dyDescent="0.3">
      <c r="B24" s="20" t="s">
        <v>172</v>
      </c>
      <c r="C24" s="58"/>
      <c r="E24" s="10" t="s">
        <v>175</v>
      </c>
      <c r="G24" s="3" t="s">
        <v>36</v>
      </c>
    </row>
    <row r="25" spans="2:7" ht="31.5" customHeight="1" thickBot="1" x14ac:dyDescent="0.35">
      <c r="B25" s="21" t="s">
        <v>173</v>
      </c>
      <c r="C25" s="59"/>
      <c r="E25" s="10" t="s">
        <v>176</v>
      </c>
      <c r="G25" s="3" t="s">
        <v>37</v>
      </c>
    </row>
    <row r="26" spans="2:7" ht="15" thickBot="1" x14ac:dyDescent="0.35">
      <c r="E26" s="10"/>
    </row>
    <row r="27" spans="2:7" ht="27" customHeight="1" thickBot="1" x14ac:dyDescent="0.35">
      <c r="B27" s="18" t="s">
        <v>177</v>
      </c>
      <c r="C27" s="55"/>
      <c r="E27" s="10" t="s">
        <v>178</v>
      </c>
    </row>
    <row r="28" spans="2:7" ht="15" thickBot="1" x14ac:dyDescent="0.35">
      <c r="E28" s="10"/>
    </row>
    <row r="29" spans="2:7" ht="32.25" customHeight="1" x14ac:dyDescent="0.3">
      <c r="B29" s="19" t="s">
        <v>179</v>
      </c>
      <c r="C29" s="57"/>
      <c r="E29" s="10" t="s">
        <v>181</v>
      </c>
      <c r="G29" t="s">
        <v>38</v>
      </c>
    </row>
    <row r="30" spans="2:7" ht="49.5" customHeight="1" thickBot="1" x14ac:dyDescent="0.35">
      <c r="B30" s="6" t="s">
        <v>180</v>
      </c>
      <c r="C30" s="60"/>
      <c r="E30" s="10" t="s">
        <v>203</v>
      </c>
      <c r="G30" t="s">
        <v>39</v>
      </c>
    </row>
    <row r="31" spans="2:7" ht="15" thickBot="1" x14ac:dyDescent="0.35">
      <c r="E31" s="10"/>
    </row>
    <row r="32" spans="2:7" ht="28.5" customHeight="1" x14ac:dyDescent="0.3">
      <c r="B32" s="19" t="s">
        <v>182</v>
      </c>
      <c r="C32" s="57"/>
      <c r="E32" s="10" t="s">
        <v>197</v>
      </c>
    </row>
    <row r="33" spans="2:7" ht="24.6" x14ac:dyDescent="0.3">
      <c r="B33" s="20" t="s">
        <v>183</v>
      </c>
      <c r="C33" s="61"/>
      <c r="E33" s="10" t="s">
        <v>196</v>
      </c>
    </row>
    <row r="34" spans="2:7" ht="31.5" customHeight="1" x14ac:dyDescent="0.3">
      <c r="B34" s="20" t="s">
        <v>184</v>
      </c>
      <c r="C34" s="61"/>
      <c r="E34" s="10" t="s">
        <v>195</v>
      </c>
    </row>
    <row r="35" spans="2:7" ht="24.6" x14ac:dyDescent="0.3">
      <c r="B35" s="20" t="s">
        <v>185</v>
      </c>
      <c r="C35" s="61"/>
      <c r="E35" s="10" t="s">
        <v>194</v>
      </c>
    </row>
    <row r="36" spans="2:7" ht="28.5" customHeight="1" x14ac:dyDescent="0.3">
      <c r="B36" s="20" t="s">
        <v>186</v>
      </c>
      <c r="C36" s="61"/>
      <c r="E36" s="10" t="s">
        <v>193</v>
      </c>
    </row>
    <row r="37" spans="2:7" ht="37.5" customHeight="1" thickBot="1" x14ac:dyDescent="0.35">
      <c r="B37" s="6" t="s">
        <v>187</v>
      </c>
      <c r="C37" s="60"/>
      <c r="E37" s="10" t="s">
        <v>192</v>
      </c>
    </row>
    <row r="38" spans="2:7" ht="14.25" customHeight="1" thickBot="1" x14ac:dyDescent="0.35">
      <c r="E38" s="10"/>
    </row>
    <row r="39" spans="2:7" ht="29.25" customHeight="1" thickBot="1" x14ac:dyDescent="0.35">
      <c r="B39" s="18" t="s">
        <v>188</v>
      </c>
      <c r="C39" s="56"/>
      <c r="E39" s="94" t="s">
        <v>191</v>
      </c>
      <c r="G39" t="s">
        <v>40</v>
      </c>
    </row>
    <row r="40" spans="2:7" ht="14.4" x14ac:dyDescent="0.3">
      <c r="E40" s="10"/>
      <c r="G40" t="s">
        <v>41</v>
      </c>
    </row>
    <row r="41" spans="2:7" ht="14.4" x14ac:dyDescent="0.3">
      <c r="B41" s="3" t="s">
        <v>189</v>
      </c>
      <c r="E41" s="10" t="s">
        <v>190</v>
      </c>
      <c r="G41" t="s">
        <v>42</v>
      </c>
    </row>
    <row r="42" spans="2:7" ht="15" thickBot="1" x14ac:dyDescent="0.35">
      <c r="E42" s="10"/>
    </row>
    <row r="43" spans="2:7" ht="41.25" customHeight="1" x14ac:dyDescent="0.3">
      <c r="B43" s="122"/>
      <c r="C43" s="123"/>
      <c r="E43" s="10"/>
    </row>
    <row r="44" spans="2:7" ht="117" customHeight="1" x14ac:dyDescent="0.3">
      <c r="B44" s="124"/>
      <c r="C44" s="125"/>
      <c r="E44" s="10"/>
    </row>
    <row r="45" spans="2:7" ht="41.25" customHeight="1" x14ac:dyDescent="0.3">
      <c r="B45" s="124"/>
      <c r="C45" s="125"/>
      <c r="E45" s="10"/>
    </row>
    <row r="46" spans="2:7" ht="53.25" customHeight="1" x14ac:dyDescent="0.3">
      <c r="B46" s="124"/>
      <c r="C46" s="125"/>
      <c r="E46" s="10"/>
    </row>
    <row r="47" spans="2:7" ht="14.4" x14ac:dyDescent="0.3">
      <c r="B47" s="124"/>
      <c r="C47" s="125"/>
      <c r="E47" s="10"/>
    </row>
    <row r="48" spans="2:7" ht="15" customHeight="1" thickBot="1" x14ac:dyDescent="0.35">
      <c r="B48" s="126"/>
      <c r="C48" s="127"/>
      <c r="E48" s="11"/>
    </row>
    <row r="1048576" ht="2.25" customHeight="1" x14ac:dyDescent="0.3"/>
  </sheetData>
  <sheetProtection algorithmName="SHA-512" hashValue="pko/MeVJaITrD/JWMYg54aEoXK/HFRx91c4a6dPzbcmD57nSnwDBHtDZ2an5JW/VVmEDNESnhnqws/2OkeOGVw==" saltValue="1OpAk/WIGAbemF3FVNsLfQ==" spinCount="100000" sheet="1" formatRows="0"/>
  <mergeCells count="2">
    <mergeCell ref="B43:C48"/>
    <mergeCell ref="B2:C2"/>
  </mergeCells>
  <dataValidations count="4">
    <dataValidation type="list" allowBlank="1" showInputMessage="1" showErrorMessage="1" errorTitle="BŁĄD" error="WYBIERZ WARTOŚĆ Z LISTY" prompt="WYBIERZ Z LISTY RODZAJ FILMU" sqref="C5" xr:uid="{00000000-0002-0000-0000-000000000000}">
      <formula1>$G$6:$G$8</formula1>
    </dataValidation>
    <dataValidation type="list" allowBlank="1" showInputMessage="1" showErrorMessage="1" errorTitle="BŁĄD" error="WYBIERZ OPCJĘ Z LISTY" prompt="WYBIERZ OPCJĘ Z LISTY" sqref="C24" xr:uid="{00000000-0002-0000-0000-000001000000}">
      <formula1>$G$24:$G$25</formula1>
    </dataValidation>
    <dataValidation type="list" allowBlank="1" showInputMessage="1" showErrorMessage="1" error="WYBIERZ OPCJĘ Z LISTY" prompt="WYBIERZ OPCJĘ Z LISTY" sqref="C29" xr:uid="{00000000-0002-0000-0000-000002000000}">
      <formula1>$G$29:$G$30</formula1>
    </dataValidation>
    <dataValidation type="list" allowBlank="1" showInputMessage="1" showErrorMessage="1" error="WYBIERZ OPCJĘ Z LISTY" prompt="WYBIERZ OPCJĘ Z LISTY" sqref="C39" xr:uid="{00000000-0002-0000-0000-000003000000}">
      <formula1>$G$39:$G$41</formula1>
    </dataValidation>
  </dataValidations>
  <pageMargins left="0.23622047244094491" right="0.23622047244094491" top="0.74803149606299213" bottom="0.74803149606299213" header="0.31496062992125984" footer="0.31496062992125984"/>
  <pageSetup orientation="portrait"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1"/>
  <sheetViews>
    <sheetView showGridLines="0" topLeftCell="A4" zoomScaleNormal="100" workbookViewId="0">
      <selection activeCell="C14" sqref="C14"/>
    </sheetView>
  </sheetViews>
  <sheetFormatPr defaultColWidth="0" defaultRowHeight="14.4" zeroHeight="1" x14ac:dyDescent="0.3"/>
  <cols>
    <col min="1" max="1" width="2.33203125" customWidth="1"/>
    <col min="2" max="2" width="27.5546875" style="2" bestFit="1" customWidth="1"/>
    <col min="3" max="3" width="30.88671875" customWidth="1"/>
    <col min="4" max="4" width="2.44140625" customWidth="1"/>
    <col min="5" max="5" width="28" style="1" customWidth="1"/>
    <col min="6" max="6" width="2.6640625" hidden="1" customWidth="1"/>
    <col min="7" max="13" width="22.109375" hidden="1" customWidth="1"/>
    <col min="14" max="16384" width="1.88671875" hidden="1"/>
  </cols>
  <sheetData>
    <row r="1" spans="2:7" ht="10.5" customHeight="1" thickBot="1" x14ac:dyDescent="0.35"/>
    <row r="2" spans="2:7" ht="28.8" x14ac:dyDescent="0.3">
      <c r="B2" s="3" t="s">
        <v>98</v>
      </c>
      <c r="E2" s="7" t="s">
        <v>99</v>
      </c>
    </row>
    <row r="3" spans="2:7" ht="15" thickBot="1" x14ac:dyDescent="0.35">
      <c r="E3" s="8"/>
      <c r="G3" t="s">
        <v>47</v>
      </c>
    </row>
    <row r="4" spans="2:7" ht="28.8" x14ac:dyDescent="0.3">
      <c r="B4" s="22" t="s">
        <v>59</v>
      </c>
      <c r="C4" s="62"/>
      <c r="E4" s="8" t="s">
        <v>67</v>
      </c>
      <c r="G4" t="s">
        <v>48</v>
      </c>
    </row>
    <row r="5" spans="2:7" ht="28.8" x14ac:dyDescent="0.3">
      <c r="B5" s="23" t="s">
        <v>60</v>
      </c>
      <c r="C5" s="63"/>
      <c r="E5" s="8" t="s">
        <v>71</v>
      </c>
      <c r="G5" t="s">
        <v>49</v>
      </c>
    </row>
    <row r="6" spans="2:7" ht="28.8" x14ac:dyDescent="0.3">
      <c r="B6" s="23" t="s">
        <v>61</v>
      </c>
      <c r="C6" s="63"/>
      <c r="E6" s="8" t="s">
        <v>70</v>
      </c>
      <c r="G6" t="s">
        <v>50</v>
      </c>
    </row>
    <row r="7" spans="2:7" ht="28.8" x14ac:dyDescent="0.3">
      <c r="B7" s="23" t="s">
        <v>62</v>
      </c>
      <c r="C7" s="90"/>
      <c r="E7" s="8" t="s">
        <v>72</v>
      </c>
      <c r="G7" t="s">
        <v>51</v>
      </c>
    </row>
    <row r="8" spans="2:7" ht="32.25" customHeight="1" x14ac:dyDescent="0.3">
      <c r="B8" s="23" t="s">
        <v>63</v>
      </c>
      <c r="C8" s="63"/>
      <c r="E8" s="8" t="s">
        <v>68</v>
      </c>
      <c r="G8" t="s">
        <v>52</v>
      </c>
    </row>
    <row r="9" spans="2:7" ht="29.4" thickBot="1" x14ac:dyDescent="0.35">
      <c r="B9" s="24" t="s">
        <v>64</v>
      </c>
      <c r="C9" s="64"/>
      <c r="E9" s="8" t="s">
        <v>69</v>
      </c>
    </row>
    <row r="10" spans="2:7" ht="15" thickBot="1" x14ac:dyDescent="0.35">
      <c r="E10" s="8"/>
      <c r="G10" t="s">
        <v>38</v>
      </c>
    </row>
    <row r="11" spans="2:7" ht="43.2" x14ac:dyDescent="0.3">
      <c r="B11" s="22" t="s">
        <v>65</v>
      </c>
      <c r="C11" s="62"/>
      <c r="E11" s="8" t="s">
        <v>73</v>
      </c>
      <c r="G11" t="s">
        <v>39</v>
      </c>
    </row>
    <row r="12" spans="2:7" ht="43.2" x14ac:dyDescent="0.3">
      <c r="B12" s="23" t="s">
        <v>66</v>
      </c>
      <c r="C12" s="63"/>
      <c r="E12" s="8" t="s">
        <v>74</v>
      </c>
    </row>
    <row r="13" spans="2:7" ht="43.2" x14ac:dyDescent="0.3">
      <c r="B13" s="23" t="s">
        <v>156</v>
      </c>
      <c r="C13" s="91"/>
      <c r="E13" s="8" t="s">
        <v>75</v>
      </c>
    </row>
    <row r="14" spans="2:7" ht="43.8" thickBot="1" x14ac:dyDescent="0.35">
      <c r="B14" s="24" t="s">
        <v>157</v>
      </c>
      <c r="C14" s="64"/>
      <c r="E14" s="8" t="s">
        <v>123</v>
      </c>
    </row>
    <row r="15" spans="2:7" ht="15" customHeight="1" x14ac:dyDescent="0.3">
      <c r="C15" s="95"/>
      <c r="E15" s="8"/>
    </row>
    <row r="16" spans="2:7" ht="29.25" customHeight="1" thickBot="1" x14ac:dyDescent="0.35">
      <c r="B16" s="132" t="s">
        <v>198</v>
      </c>
      <c r="C16" s="132"/>
      <c r="E16" s="119"/>
    </row>
    <row r="17" spans="2:7" ht="16.5" customHeight="1" x14ac:dyDescent="0.3">
      <c r="B17" s="22" t="s">
        <v>53</v>
      </c>
      <c r="C17" s="62"/>
      <c r="E17" s="129" t="s">
        <v>219</v>
      </c>
    </row>
    <row r="18" spans="2:7" x14ac:dyDescent="0.3">
      <c r="B18" s="23" t="s">
        <v>2</v>
      </c>
      <c r="C18" s="63"/>
      <c r="E18" s="129"/>
    </row>
    <row r="19" spans="2:7" x14ac:dyDescent="0.3">
      <c r="B19" s="23" t="s">
        <v>3</v>
      </c>
      <c r="C19" s="63"/>
      <c r="E19" s="129"/>
    </row>
    <row r="20" spans="2:7" x14ac:dyDescent="0.3">
      <c r="B20" s="23" t="s">
        <v>0</v>
      </c>
      <c r="C20" s="91"/>
      <c r="E20" s="129"/>
    </row>
    <row r="21" spans="2:7" x14ac:dyDescent="0.3">
      <c r="B21" s="23" t="s">
        <v>1</v>
      </c>
      <c r="C21" s="91"/>
      <c r="E21" s="129"/>
    </row>
    <row r="22" spans="2:7" ht="12.75" customHeight="1" thickBot="1" x14ac:dyDescent="0.35">
      <c r="E22" s="68"/>
      <c r="G22" t="s">
        <v>57</v>
      </c>
    </row>
    <row r="23" spans="2:7" x14ac:dyDescent="0.3">
      <c r="B23" s="22" t="s">
        <v>46</v>
      </c>
      <c r="C23" s="92"/>
      <c r="E23" s="119"/>
      <c r="G23" t="s">
        <v>78</v>
      </c>
    </row>
    <row r="24" spans="2:7" x14ac:dyDescent="0.3">
      <c r="B24" s="23" t="s">
        <v>2</v>
      </c>
      <c r="C24" s="91"/>
      <c r="E24" s="129" t="s">
        <v>76</v>
      </c>
      <c r="G24" t="s">
        <v>58</v>
      </c>
    </row>
    <row r="25" spans="2:7" x14ac:dyDescent="0.3">
      <c r="B25" s="23" t="s">
        <v>3</v>
      </c>
      <c r="C25" s="91"/>
      <c r="E25" s="129"/>
    </row>
    <row r="26" spans="2:7" x14ac:dyDescent="0.3">
      <c r="B26" s="23" t="s">
        <v>0</v>
      </c>
      <c r="C26" s="91"/>
      <c r="E26" s="129"/>
    </row>
    <row r="27" spans="2:7" x14ac:dyDescent="0.3">
      <c r="B27" s="23" t="s">
        <v>1</v>
      </c>
      <c r="C27" s="91"/>
      <c r="E27" s="129"/>
    </row>
    <row r="28" spans="2:7" ht="14.25" customHeight="1" thickBot="1" x14ac:dyDescent="0.35">
      <c r="E28" s="129"/>
    </row>
    <row r="29" spans="2:7" ht="24.75" customHeight="1" x14ac:dyDescent="0.3">
      <c r="B29" s="22" t="s">
        <v>56</v>
      </c>
      <c r="C29" s="92"/>
      <c r="E29" s="129"/>
    </row>
    <row r="30" spans="2:7" x14ac:dyDescent="0.3">
      <c r="B30" s="23" t="s">
        <v>2</v>
      </c>
      <c r="C30" s="91"/>
      <c r="E30" s="119"/>
    </row>
    <row r="31" spans="2:7" ht="15" customHeight="1" x14ac:dyDescent="0.3">
      <c r="B31" s="23" t="s">
        <v>3</v>
      </c>
      <c r="C31" s="91"/>
      <c r="E31" s="130" t="s">
        <v>223</v>
      </c>
    </row>
    <row r="32" spans="2:7" x14ac:dyDescent="0.3">
      <c r="B32" s="23" t="s">
        <v>0</v>
      </c>
      <c r="C32" s="91"/>
      <c r="E32" s="130"/>
    </row>
    <row r="33" spans="2:5" x14ac:dyDescent="0.3">
      <c r="B33" s="23" t="s">
        <v>1</v>
      </c>
      <c r="C33" s="91"/>
      <c r="E33" s="130"/>
    </row>
    <row r="34" spans="2:5" ht="15" thickBot="1" x14ac:dyDescent="0.35">
      <c r="E34" s="130"/>
    </row>
    <row r="35" spans="2:5" x14ac:dyDescent="0.3">
      <c r="B35" s="22" t="s">
        <v>54</v>
      </c>
      <c r="C35" s="92"/>
      <c r="E35" s="130"/>
    </row>
    <row r="36" spans="2:5" x14ac:dyDescent="0.3">
      <c r="B36" s="23" t="s">
        <v>2</v>
      </c>
      <c r="C36" s="91"/>
      <c r="E36" s="130"/>
    </row>
    <row r="37" spans="2:5" x14ac:dyDescent="0.3">
      <c r="B37" s="23" t="s">
        <v>3</v>
      </c>
      <c r="C37" s="91"/>
      <c r="E37" s="130"/>
    </row>
    <row r="38" spans="2:5" x14ac:dyDescent="0.3">
      <c r="B38" s="23" t="s">
        <v>0</v>
      </c>
      <c r="C38" s="91"/>
      <c r="E38" s="130"/>
    </row>
    <row r="39" spans="2:5" x14ac:dyDescent="0.3">
      <c r="B39" s="23" t="s">
        <v>1</v>
      </c>
      <c r="C39" s="91"/>
      <c r="E39" s="130"/>
    </row>
    <row r="40" spans="2:5" ht="15" thickBot="1" x14ac:dyDescent="0.35">
      <c r="E40" s="130"/>
    </row>
    <row r="41" spans="2:5" x14ac:dyDescent="0.3">
      <c r="B41" s="22" t="s">
        <v>55</v>
      </c>
      <c r="C41" s="92"/>
      <c r="E41" s="130"/>
    </row>
    <row r="42" spans="2:5" x14ac:dyDescent="0.3">
      <c r="B42" s="23" t="s">
        <v>2</v>
      </c>
      <c r="C42" s="91"/>
      <c r="E42" s="130"/>
    </row>
    <row r="43" spans="2:5" ht="15" thickBot="1" x14ac:dyDescent="0.35">
      <c r="B43" s="23" t="s">
        <v>3</v>
      </c>
      <c r="C43" s="91"/>
      <c r="E43" s="131"/>
    </row>
    <row r="44" spans="2:5" x14ac:dyDescent="0.3">
      <c r="B44" s="23" t="s">
        <v>0</v>
      </c>
      <c r="C44" s="91"/>
    </row>
    <row r="45" spans="2:5" x14ac:dyDescent="0.3">
      <c r="B45" s="23" t="s">
        <v>1</v>
      </c>
      <c r="C45" s="91"/>
    </row>
    <row r="46" spans="2:5" ht="15" thickBot="1" x14ac:dyDescent="0.35"/>
    <row r="47" spans="2:5" x14ac:dyDescent="0.3">
      <c r="B47" s="22" t="s">
        <v>77</v>
      </c>
      <c r="C47" s="92"/>
    </row>
    <row r="48" spans="2:5" x14ac:dyDescent="0.3">
      <c r="B48" s="23" t="s">
        <v>2</v>
      </c>
      <c r="C48" s="91"/>
    </row>
    <row r="49" spans="2:3" x14ac:dyDescent="0.3">
      <c r="B49" s="23" t="s">
        <v>3</v>
      </c>
      <c r="C49" s="91"/>
    </row>
    <row r="50" spans="2:3" x14ac:dyDescent="0.3">
      <c r="B50" s="23" t="s">
        <v>0</v>
      </c>
      <c r="C50" s="91"/>
    </row>
    <row r="51" spans="2:3" x14ac:dyDescent="0.3">
      <c r="B51" s="23" t="s">
        <v>1</v>
      </c>
      <c r="C51" s="91"/>
    </row>
    <row r="52" spans="2:3" ht="15" thickBot="1" x14ac:dyDescent="0.35">
      <c r="C52" s="112"/>
    </row>
    <row r="53" spans="2:3" x14ac:dyDescent="0.3">
      <c r="B53" s="22" t="s">
        <v>254</v>
      </c>
      <c r="C53" s="92"/>
    </row>
    <row r="54" spans="2:3" x14ac:dyDescent="0.3">
      <c r="B54" s="23" t="s">
        <v>2</v>
      </c>
      <c r="C54" s="91"/>
    </row>
    <row r="55" spans="2:3" x14ac:dyDescent="0.3">
      <c r="B55" s="23" t="s">
        <v>3</v>
      </c>
      <c r="C55" s="91"/>
    </row>
    <row r="56" spans="2:3" x14ac:dyDescent="0.3">
      <c r="B56" s="23" t="s">
        <v>0</v>
      </c>
      <c r="C56" s="91"/>
    </row>
    <row r="57" spans="2:3" x14ac:dyDescent="0.3">
      <c r="B57" s="23" t="s">
        <v>1</v>
      </c>
      <c r="C57" s="91"/>
    </row>
    <row r="58" spans="2:3" ht="15" thickBot="1" x14ac:dyDescent="0.35">
      <c r="C58" s="112"/>
    </row>
    <row r="59" spans="2:3" x14ac:dyDescent="0.3">
      <c r="B59" s="22" t="s">
        <v>255</v>
      </c>
      <c r="C59" s="92"/>
    </row>
    <row r="60" spans="2:3" x14ac:dyDescent="0.3">
      <c r="B60" s="23" t="s">
        <v>2</v>
      </c>
      <c r="C60" s="91"/>
    </row>
    <row r="61" spans="2:3" x14ac:dyDescent="0.3">
      <c r="B61" s="23" t="s">
        <v>3</v>
      </c>
      <c r="C61" s="91"/>
    </row>
    <row r="62" spans="2:3" x14ac:dyDescent="0.3">
      <c r="B62" s="23" t="s">
        <v>0</v>
      </c>
      <c r="C62" s="91"/>
    </row>
    <row r="63" spans="2:3" x14ac:dyDescent="0.3">
      <c r="B63" s="23" t="s">
        <v>1</v>
      </c>
      <c r="C63" s="91"/>
    </row>
    <row r="64" spans="2:3" ht="15" thickBot="1" x14ac:dyDescent="0.35">
      <c r="C64" s="112"/>
    </row>
    <row r="65" spans="2:5" x14ac:dyDescent="0.3">
      <c r="B65" s="22" t="s">
        <v>256</v>
      </c>
      <c r="C65" s="92"/>
    </row>
    <row r="66" spans="2:5" x14ac:dyDescent="0.3">
      <c r="B66" s="23" t="s">
        <v>2</v>
      </c>
      <c r="C66" s="91"/>
    </row>
    <row r="67" spans="2:5" x14ac:dyDescent="0.3">
      <c r="B67" s="23" t="s">
        <v>3</v>
      </c>
      <c r="C67" s="91"/>
    </row>
    <row r="68" spans="2:5" x14ac:dyDescent="0.3">
      <c r="B68" s="23" t="s">
        <v>0</v>
      </c>
      <c r="C68" s="91"/>
    </row>
    <row r="69" spans="2:5" x14ac:dyDescent="0.3">
      <c r="B69" s="23" t="s">
        <v>1</v>
      </c>
      <c r="C69" s="91"/>
    </row>
    <row r="70" spans="2:5" x14ac:dyDescent="0.3">
      <c r="C70" s="112"/>
    </row>
    <row r="71" spans="2:5" x14ac:dyDescent="0.3">
      <c r="C71" s="112"/>
    </row>
    <row r="72" spans="2:5" hidden="1" x14ac:dyDescent="0.3">
      <c r="B72" t="s">
        <v>2</v>
      </c>
      <c r="C72" s="1"/>
      <c r="E72"/>
    </row>
    <row r="73" spans="2:5" hidden="1" x14ac:dyDescent="0.3">
      <c r="B73" t="s">
        <v>3</v>
      </c>
      <c r="C73" s="1"/>
      <c r="E73"/>
    </row>
    <row r="74" spans="2:5" hidden="1" x14ac:dyDescent="0.3">
      <c r="B74" t="s">
        <v>0</v>
      </c>
      <c r="C74" s="1"/>
      <c r="E74"/>
    </row>
    <row r="75" spans="2:5" hidden="1" x14ac:dyDescent="0.3">
      <c r="B75" t="s">
        <v>1</v>
      </c>
      <c r="C75" s="1"/>
      <c r="E75"/>
    </row>
    <row r="76" spans="2:5" hidden="1" x14ac:dyDescent="0.3">
      <c r="B76"/>
      <c r="C76" s="1"/>
      <c r="E76"/>
    </row>
    <row r="77" spans="2:5" hidden="1" x14ac:dyDescent="0.3">
      <c r="B77" s="65"/>
      <c r="C77" s="66"/>
    </row>
    <row r="78" spans="2:5" hidden="1" x14ac:dyDescent="0.3">
      <c r="B78" s="65"/>
      <c r="C78" s="66"/>
    </row>
    <row r="79" spans="2:5" hidden="1" x14ac:dyDescent="0.3">
      <c r="B79" s="65"/>
      <c r="C79" s="66"/>
    </row>
    <row r="80" spans="2:5" hidden="1" x14ac:dyDescent="0.3">
      <c r="B80" s="65"/>
      <c r="C80" s="66"/>
    </row>
    <row r="81" spans="2:3" hidden="1" x14ac:dyDescent="0.3">
      <c r="B81" s="65"/>
      <c r="C81" s="66"/>
    </row>
    <row r="82" spans="2:3" hidden="1" x14ac:dyDescent="0.3">
      <c r="B82" s="65"/>
      <c r="C82" s="66"/>
    </row>
    <row r="83" spans="2:3" hidden="1" x14ac:dyDescent="0.3">
      <c r="B83" s="65"/>
      <c r="C83" s="66"/>
    </row>
    <row r="84" spans="2:3" hidden="1" x14ac:dyDescent="0.3">
      <c r="B84" s="65"/>
      <c r="C84" s="66"/>
    </row>
    <row r="85" spans="2:3" hidden="1" x14ac:dyDescent="0.3">
      <c r="B85" s="65"/>
      <c r="C85" s="66"/>
    </row>
    <row r="86" spans="2:3" hidden="1" x14ac:dyDescent="0.3">
      <c r="B86" s="65"/>
      <c r="C86" s="66"/>
    </row>
    <row r="87" spans="2:3" hidden="1" x14ac:dyDescent="0.3">
      <c r="B87" s="65"/>
      <c r="C87" s="66"/>
    </row>
    <row r="88" spans="2:3" hidden="1" x14ac:dyDescent="0.3">
      <c r="B88" s="65"/>
      <c r="C88" s="66"/>
    </row>
    <row r="89" spans="2:3" hidden="1" x14ac:dyDescent="0.3">
      <c r="B89" s="65"/>
      <c r="C89" s="66"/>
    </row>
    <row r="90" spans="2:3" hidden="1" x14ac:dyDescent="0.3">
      <c r="B90" s="65"/>
      <c r="C90" s="66"/>
    </row>
    <row r="91" spans="2:3" hidden="1" x14ac:dyDescent="0.3">
      <c r="B91" s="65"/>
      <c r="C91" s="66"/>
    </row>
    <row r="92" spans="2:3" hidden="1" x14ac:dyDescent="0.3">
      <c r="B92" s="65"/>
      <c r="C92" s="66"/>
    </row>
    <row r="93" spans="2:3" hidden="1" x14ac:dyDescent="0.3">
      <c r="B93" s="65"/>
      <c r="C93" s="66"/>
    </row>
    <row r="94" spans="2:3" hidden="1" x14ac:dyDescent="0.3">
      <c r="B94" s="65"/>
      <c r="C94" s="66"/>
    </row>
    <row r="95" spans="2:3" hidden="1" x14ac:dyDescent="0.3">
      <c r="B95" s="65"/>
      <c r="C95" s="66"/>
    </row>
    <row r="96" spans="2:3" hidden="1" x14ac:dyDescent="0.3">
      <c r="B96" s="65"/>
      <c r="C96" s="66"/>
    </row>
    <row r="97" spans="2:3" hidden="1" x14ac:dyDescent="0.3">
      <c r="B97" s="65"/>
      <c r="C97" s="66"/>
    </row>
    <row r="98" spans="2:3" hidden="1" x14ac:dyDescent="0.3">
      <c r="B98" s="65"/>
      <c r="C98" s="66"/>
    </row>
    <row r="99" spans="2:3" hidden="1" x14ac:dyDescent="0.3">
      <c r="B99" s="65"/>
      <c r="C99" s="66"/>
    </row>
    <row r="100" spans="2:3" hidden="1" x14ac:dyDescent="0.3">
      <c r="B100" s="65"/>
      <c r="C100" s="66"/>
    </row>
    <row r="101" spans="2:3" hidden="1" x14ac:dyDescent="0.3">
      <c r="B101" s="65"/>
      <c r="C101" s="66"/>
    </row>
    <row r="102" spans="2:3" hidden="1" x14ac:dyDescent="0.3">
      <c r="B102" s="65"/>
      <c r="C102" s="66"/>
    </row>
    <row r="103" spans="2:3" hidden="1" x14ac:dyDescent="0.3">
      <c r="B103" s="65"/>
      <c r="C103" s="66"/>
    </row>
    <row r="104" spans="2:3" hidden="1" x14ac:dyDescent="0.3">
      <c r="B104" s="65"/>
      <c r="C104" s="66"/>
    </row>
    <row r="105" spans="2:3" hidden="1" x14ac:dyDescent="0.3">
      <c r="B105" s="65"/>
      <c r="C105" s="66"/>
    </row>
    <row r="106" spans="2:3" hidden="1" x14ac:dyDescent="0.3">
      <c r="B106" s="65"/>
      <c r="C106" s="66"/>
    </row>
    <row r="107" spans="2:3" hidden="1" x14ac:dyDescent="0.3">
      <c r="B107" s="65"/>
      <c r="C107" s="66"/>
    </row>
    <row r="108" spans="2:3" hidden="1" x14ac:dyDescent="0.3">
      <c r="B108" s="65"/>
      <c r="C108" s="66"/>
    </row>
    <row r="109" spans="2:3" hidden="1" x14ac:dyDescent="0.3">
      <c r="B109" s="65"/>
      <c r="C109" s="66"/>
    </row>
    <row r="110" spans="2:3" hidden="1" x14ac:dyDescent="0.3">
      <c r="B110" s="65"/>
      <c r="C110" s="66"/>
    </row>
    <row r="111" spans="2:3" hidden="1" x14ac:dyDescent="0.3">
      <c r="B111" s="65"/>
      <c r="C111" s="66"/>
    </row>
    <row r="112" spans="2:3" hidden="1" x14ac:dyDescent="0.3">
      <c r="B112" s="65"/>
      <c r="C112" s="66"/>
    </row>
    <row r="113" spans="2:3" hidden="1" x14ac:dyDescent="0.3">
      <c r="B113" s="65"/>
      <c r="C113" s="66"/>
    </row>
    <row r="114" spans="2:3" hidden="1" x14ac:dyDescent="0.3">
      <c r="B114" s="65"/>
      <c r="C114" s="66"/>
    </row>
    <row r="115" spans="2:3" hidden="1" x14ac:dyDescent="0.3">
      <c r="B115" s="65"/>
      <c r="C115" s="66"/>
    </row>
    <row r="116" spans="2:3" hidden="1" x14ac:dyDescent="0.3">
      <c r="B116" s="65"/>
      <c r="C116" s="66"/>
    </row>
    <row r="117" spans="2:3" hidden="1" x14ac:dyDescent="0.3">
      <c r="B117" s="65"/>
      <c r="C117" s="66"/>
    </row>
    <row r="118" spans="2:3" hidden="1" x14ac:dyDescent="0.3">
      <c r="B118" s="65"/>
      <c r="C118" s="66"/>
    </row>
    <row r="119" spans="2:3" hidden="1" x14ac:dyDescent="0.3">
      <c r="B119" s="65"/>
      <c r="C119" s="66"/>
    </row>
    <row r="120" spans="2:3" hidden="1" x14ac:dyDescent="0.3">
      <c r="B120" s="65"/>
      <c r="C120" s="66"/>
    </row>
    <row r="121" spans="2:3" hidden="1" x14ac:dyDescent="0.3">
      <c r="B121" s="65"/>
      <c r="C121" s="66"/>
    </row>
    <row r="122" spans="2:3" hidden="1" x14ac:dyDescent="0.3">
      <c r="B122" s="65"/>
      <c r="C122" s="66"/>
    </row>
    <row r="123" spans="2:3" hidden="1" x14ac:dyDescent="0.3">
      <c r="B123" s="65"/>
      <c r="C123" s="66"/>
    </row>
    <row r="124" spans="2:3" hidden="1" x14ac:dyDescent="0.3">
      <c r="B124" s="65"/>
      <c r="C124" s="66"/>
    </row>
    <row r="125" spans="2:3" hidden="1" x14ac:dyDescent="0.3">
      <c r="B125" s="65"/>
      <c r="C125" s="66"/>
    </row>
    <row r="126" spans="2:3" hidden="1" x14ac:dyDescent="0.3">
      <c r="B126" s="65"/>
      <c r="C126" s="66"/>
    </row>
    <row r="127" spans="2:3" hidden="1" x14ac:dyDescent="0.3">
      <c r="B127" s="65"/>
      <c r="C127" s="66"/>
    </row>
    <row r="128" spans="2:3" hidden="1" x14ac:dyDescent="0.3">
      <c r="B128" s="65"/>
      <c r="C128" s="66"/>
    </row>
    <row r="129" spans="2:3" hidden="1" x14ac:dyDescent="0.3">
      <c r="B129" s="65"/>
      <c r="C129" s="66"/>
    </row>
    <row r="130" spans="2:3" hidden="1" x14ac:dyDescent="0.3">
      <c r="B130" s="65"/>
      <c r="C130" s="66"/>
    </row>
    <row r="131" spans="2:3" hidden="1" x14ac:dyDescent="0.3">
      <c r="B131" s="65"/>
      <c r="C131" s="66"/>
    </row>
    <row r="132" spans="2:3" hidden="1" x14ac:dyDescent="0.3">
      <c r="B132" s="65"/>
      <c r="C132" s="66"/>
    </row>
    <row r="133" spans="2:3" hidden="1" x14ac:dyDescent="0.3">
      <c r="B133" s="65"/>
      <c r="C133" s="66"/>
    </row>
    <row r="134" spans="2:3" hidden="1" x14ac:dyDescent="0.3">
      <c r="B134" s="65"/>
      <c r="C134" s="66"/>
    </row>
    <row r="135" spans="2:3" hidden="1" x14ac:dyDescent="0.3">
      <c r="B135" s="65"/>
      <c r="C135" s="66"/>
    </row>
    <row r="136" spans="2:3" hidden="1" x14ac:dyDescent="0.3">
      <c r="B136" s="65"/>
      <c r="C136" s="66"/>
    </row>
    <row r="137" spans="2:3" hidden="1" x14ac:dyDescent="0.3">
      <c r="B137" s="65"/>
      <c r="C137" s="66"/>
    </row>
    <row r="138" spans="2:3" hidden="1" x14ac:dyDescent="0.3">
      <c r="B138" s="65"/>
      <c r="C138" s="66"/>
    </row>
    <row r="139" spans="2:3" hidden="1" x14ac:dyDescent="0.3">
      <c r="B139" s="65"/>
      <c r="C139" s="66"/>
    </row>
    <row r="140" spans="2:3" hidden="1" x14ac:dyDescent="0.3">
      <c r="B140" s="65"/>
      <c r="C140" s="66"/>
    </row>
    <row r="141" spans="2:3" hidden="1" x14ac:dyDescent="0.3">
      <c r="B141" s="65"/>
      <c r="C141" s="66"/>
    </row>
    <row r="142" spans="2:3" hidden="1" x14ac:dyDescent="0.3">
      <c r="B142" s="65"/>
      <c r="C142" s="66"/>
    </row>
    <row r="143" spans="2:3" hidden="1" x14ac:dyDescent="0.3">
      <c r="B143" s="65"/>
      <c r="C143" s="66"/>
    </row>
    <row r="144" spans="2:3" hidden="1" x14ac:dyDescent="0.3">
      <c r="B144" s="65"/>
      <c r="C144" s="66"/>
    </row>
    <row r="145" spans="2:3" hidden="1" x14ac:dyDescent="0.3">
      <c r="B145" s="65"/>
      <c r="C145" s="66"/>
    </row>
    <row r="146" spans="2:3" hidden="1" x14ac:dyDescent="0.3">
      <c r="B146" s="65"/>
      <c r="C146" s="66"/>
    </row>
    <row r="147" spans="2:3" hidden="1" x14ac:dyDescent="0.3">
      <c r="B147" s="65"/>
      <c r="C147" s="66"/>
    </row>
    <row r="148" spans="2:3" hidden="1" x14ac:dyDescent="0.3">
      <c r="B148" s="65"/>
      <c r="C148" s="66"/>
    </row>
    <row r="149" spans="2:3" hidden="1" x14ac:dyDescent="0.3">
      <c r="B149" s="65"/>
      <c r="C149" s="66"/>
    </row>
    <row r="150" spans="2:3" hidden="1" x14ac:dyDescent="0.3">
      <c r="B150" s="65"/>
      <c r="C150" s="66"/>
    </row>
    <row r="151" spans="2:3" hidden="1" x14ac:dyDescent="0.3">
      <c r="B151" s="65"/>
      <c r="C151" s="66"/>
    </row>
    <row r="152" spans="2:3" hidden="1" x14ac:dyDescent="0.3">
      <c r="B152" s="65"/>
      <c r="C152" s="66"/>
    </row>
    <row r="153" spans="2:3" hidden="1" x14ac:dyDescent="0.3">
      <c r="B153" s="65"/>
      <c r="C153" s="66"/>
    </row>
    <row r="154" spans="2:3" hidden="1" x14ac:dyDescent="0.3">
      <c r="B154" s="65"/>
      <c r="C154" s="66"/>
    </row>
    <row r="155" spans="2:3" hidden="1" x14ac:dyDescent="0.3">
      <c r="B155" s="65"/>
      <c r="C155" s="66"/>
    </row>
    <row r="156" spans="2:3" hidden="1" x14ac:dyDescent="0.3">
      <c r="B156" s="65"/>
      <c r="C156" s="66"/>
    </row>
    <row r="157" spans="2:3" hidden="1" x14ac:dyDescent="0.3">
      <c r="B157" s="65"/>
      <c r="C157" s="66"/>
    </row>
    <row r="158" spans="2:3" hidden="1" x14ac:dyDescent="0.3">
      <c r="B158" s="65"/>
      <c r="C158" s="66"/>
    </row>
    <row r="159" spans="2:3" hidden="1" x14ac:dyDescent="0.3">
      <c r="B159" s="65"/>
      <c r="C159" s="66"/>
    </row>
    <row r="160" spans="2:3" hidden="1" x14ac:dyDescent="0.3">
      <c r="B160" s="65"/>
      <c r="C160" s="66"/>
    </row>
    <row r="161" spans="2:3" hidden="1" x14ac:dyDescent="0.3">
      <c r="B161" s="65"/>
      <c r="C161" s="66"/>
    </row>
    <row r="162" spans="2:3" hidden="1" x14ac:dyDescent="0.3">
      <c r="B162" s="65"/>
      <c r="C162" s="66"/>
    </row>
    <row r="163" spans="2:3" hidden="1" x14ac:dyDescent="0.3">
      <c r="B163" s="65"/>
      <c r="C163" s="66"/>
    </row>
    <row r="164" spans="2:3" hidden="1" x14ac:dyDescent="0.3">
      <c r="B164" s="65"/>
      <c r="C164" s="66"/>
    </row>
    <row r="165" spans="2:3" hidden="1" x14ac:dyDescent="0.3">
      <c r="B165" s="65"/>
      <c r="C165" s="66"/>
    </row>
    <row r="166" spans="2:3" hidden="1" x14ac:dyDescent="0.3">
      <c r="B166" s="65"/>
      <c r="C166" s="66"/>
    </row>
    <row r="167" spans="2:3" hidden="1" x14ac:dyDescent="0.3">
      <c r="B167" s="65"/>
      <c r="C167" s="66"/>
    </row>
    <row r="168" spans="2:3" hidden="1" x14ac:dyDescent="0.3">
      <c r="B168" s="65"/>
      <c r="C168" s="66"/>
    </row>
    <row r="169" spans="2:3" hidden="1" x14ac:dyDescent="0.3">
      <c r="B169" s="65"/>
      <c r="C169" s="66"/>
    </row>
    <row r="170" spans="2:3" hidden="1" x14ac:dyDescent="0.3">
      <c r="B170" s="65"/>
      <c r="C170" s="66"/>
    </row>
    <row r="171" spans="2:3" hidden="1" x14ac:dyDescent="0.3">
      <c r="B171" s="65"/>
      <c r="C171" s="66"/>
    </row>
    <row r="172" spans="2:3" hidden="1" x14ac:dyDescent="0.3">
      <c r="B172" s="65"/>
      <c r="C172" s="66"/>
    </row>
    <row r="173" spans="2:3" hidden="1" x14ac:dyDescent="0.3">
      <c r="B173" s="65"/>
      <c r="C173" s="66"/>
    </row>
    <row r="174" spans="2:3" hidden="1" x14ac:dyDescent="0.3">
      <c r="B174" s="65"/>
      <c r="C174" s="66"/>
    </row>
    <row r="175" spans="2:3" hidden="1" x14ac:dyDescent="0.3">
      <c r="B175" s="65"/>
      <c r="C175" s="66"/>
    </row>
    <row r="176" spans="2:3" hidden="1" x14ac:dyDescent="0.3">
      <c r="B176" s="65"/>
      <c r="C176" s="66"/>
    </row>
    <row r="177" spans="2:3" hidden="1" x14ac:dyDescent="0.3">
      <c r="B177" s="65"/>
      <c r="C177" s="66"/>
    </row>
    <row r="178" spans="2:3" hidden="1" x14ac:dyDescent="0.3">
      <c r="B178" s="65"/>
      <c r="C178" s="66"/>
    </row>
    <row r="179" spans="2:3" hidden="1" x14ac:dyDescent="0.3">
      <c r="B179" s="65"/>
      <c r="C179" s="66"/>
    </row>
    <row r="180" spans="2:3" hidden="1" x14ac:dyDescent="0.3">
      <c r="B180" s="65"/>
      <c r="C180" s="66"/>
    </row>
    <row r="181" spans="2:3" hidden="1" x14ac:dyDescent="0.3">
      <c r="B181" s="65"/>
      <c r="C181" s="66"/>
    </row>
  </sheetData>
  <sheetProtection algorithmName="SHA-512" hashValue="SndZUiyrQqT6JF7gGB/1aqqPmYUeVtoMrPOIEZ9vUqDyJZH8PE6w91Nga3skgB21sNx02jrMiu8rDj9HPnI4qQ==" saltValue="+arIpMp3Txl3PuT+7s2OVw==" spinCount="100000" sheet="1" formatCells="0" insertRows="0" deleteRows="0"/>
  <mergeCells count="4">
    <mergeCell ref="E24:E29"/>
    <mergeCell ref="E31:E43"/>
    <mergeCell ref="B16:C16"/>
    <mergeCell ref="E17:E21"/>
  </mergeCells>
  <dataValidations count="2">
    <dataValidation type="list" allowBlank="1" showInputMessage="1" showErrorMessage="1" prompt="WYBIERZ OPCJĘ Z LISTY" sqref="C8" xr:uid="{00000000-0002-0000-0100-000000000000}">
      <formula1>$G$3:$G$8</formula1>
    </dataValidation>
    <dataValidation type="list" allowBlank="1" showInputMessage="1" showErrorMessage="1" errorTitle="BŁĄD" error="WYBIERZ OPCJĘ Z LISTY" prompt="WYBIERZ OPCJĘ Z LISTY" sqref="C9" xr:uid="{00000000-0002-0000-0100-000001000000}">
      <formula1>$G$10:$G$11</formula1>
    </dataValidation>
  </dataValidations>
  <pageMargins left="0.25" right="0.25" top="0.75" bottom="0.75" header="0.3" footer="0.3"/>
  <pageSetup orientation="portrait"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showGridLines="0" workbookViewId="0">
      <selection activeCell="D10" sqref="D10"/>
    </sheetView>
  </sheetViews>
  <sheetFormatPr defaultColWidth="0" defaultRowHeight="14.4" zeroHeight="1" x14ac:dyDescent="0.3"/>
  <cols>
    <col min="1" max="1" width="2" customWidth="1"/>
    <col min="2" max="2" width="19.6640625" style="3" customWidth="1"/>
    <col min="3" max="3" width="11.5546875" customWidth="1"/>
    <col min="4" max="4" width="20.44140625" customWidth="1"/>
    <col min="5" max="5" width="2.109375" customWidth="1"/>
    <col min="6" max="6" width="40" customWidth="1"/>
    <col min="7" max="7" width="1.5546875" hidden="1" customWidth="1"/>
    <col min="8" max="10" width="0" hidden="1" customWidth="1"/>
    <col min="11" max="16384" width="9.109375" hidden="1"/>
  </cols>
  <sheetData>
    <row r="1" spans="2:6" ht="15" thickBot="1" x14ac:dyDescent="0.35"/>
    <row r="2" spans="2:6" x14ac:dyDescent="0.3">
      <c r="B2" s="3" t="s">
        <v>100</v>
      </c>
      <c r="F2" s="34" t="s">
        <v>101</v>
      </c>
    </row>
    <row r="3" spans="2:6" x14ac:dyDescent="0.3">
      <c r="F3" s="35"/>
    </row>
    <row r="4" spans="2:6" x14ac:dyDescent="0.3">
      <c r="B4" s="3" t="s">
        <v>79</v>
      </c>
      <c r="F4" s="35"/>
    </row>
    <row r="5" spans="2:6" ht="15" thickBot="1" x14ac:dyDescent="0.35">
      <c r="F5" s="35"/>
    </row>
    <row r="6" spans="2:6" x14ac:dyDescent="0.3">
      <c r="B6" s="25"/>
      <c r="C6" s="26" t="s">
        <v>9</v>
      </c>
      <c r="D6" s="27" t="s">
        <v>10</v>
      </c>
      <c r="F6" s="129" t="s">
        <v>84</v>
      </c>
    </row>
    <row r="7" spans="2:6" ht="27.6" x14ac:dyDescent="0.3">
      <c r="B7" s="29" t="s">
        <v>4</v>
      </c>
      <c r="C7" s="67"/>
      <c r="D7" s="63"/>
      <c r="F7" s="129"/>
    </row>
    <row r="8" spans="2:6" ht="27.6" x14ac:dyDescent="0.3">
      <c r="B8" s="29" t="s">
        <v>5</v>
      </c>
      <c r="C8" s="67"/>
      <c r="D8" s="63"/>
      <c r="F8" s="129"/>
    </row>
    <row r="9" spans="2:6" x14ac:dyDescent="0.3">
      <c r="B9" s="29" t="s">
        <v>6</v>
      </c>
      <c r="C9" s="67"/>
      <c r="D9" s="63"/>
      <c r="F9" s="129"/>
    </row>
    <row r="10" spans="2:6" ht="27.6" x14ac:dyDescent="0.3">
      <c r="B10" s="29" t="s">
        <v>7</v>
      </c>
      <c r="C10" s="67"/>
      <c r="D10" s="63"/>
      <c r="F10" s="129"/>
    </row>
    <row r="11" spans="2:6" ht="27.6" x14ac:dyDescent="0.3">
      <c r="B11" s="29" t="s">
        <v>8</v>
      </c>
      <c r="C11" s="67"/>
      <c r="D11" s="63"/>
      <c r="F11" s="129"/>
    </row>
    <row r="12" spans="2:6" ht="28.2" thickBot="1" x14ac:dyDescent="0.35">
      <c r="B12" s="30" t="s">
        <v>82</v>
      </c>
      <c r="C12" s="148"/>
      <c r="D12" s="149"/>
      <c r="F12" s="129"/>
    </row>
    <row r="13" spans="2:6" ht="15" thickBot="1" x14ac:dyDescent="0.35">
      <c r="B13" s="2"/>
      <c r="F13" s="35"/>
    </row>
    <row r="14" spans="2:6" ht="15" thickBot="1" x14ac:dyDescent="0.35">
      <c r="B14" s="15" t="s">
        <v>83</v>
      </c>
      <c r="C14" s="133"/>
      <c r="D14" s="134"/>
      <c r="F14" s="35"/>
    </row>
    <row r="15" spans="2:6" x14ac:dyDescent="0.3">
      <c r="B15" s="2"/>
      <c r="F15" s="35"/>
    </row>
    <row r="16" spans="2:6" x14ac:dyDescent="0.3">
      <c r="B16" s="3" t="s">
        <v>80</v>
      </c>
      <c r="F16" s="35"/>
    </row>
    <row r="17" spans="2:6" ht="15" thickBot="1" x14ac:dyDescent="0.35">
      <c r="F17" s="35"/>
    </row>
    <row r="18" spans="2:6" ht="28.8" x14ac:dyDescent="0.3">
      <c r="B18" s="4" t="s">
        <v>85</v>
      </c>
      <c r="C18" s="140"/>
      <c r="D18" s="141"/>
      <c r="F18" s="68" t="s">
        <v>87</v>
      </c>
    </row>
    <row r="19" spans="2:6" ht="28.8" x14ac:dyDescent="0.3">
      <c r="B19" s="5" t="s">
        <v>86</v>
      </c>
      <c r="C19" s="142"/>
      <c r="D19" s="143"/>
      <c r="F19" s="68" t="s">
        <v>88</v>
      </c>
    </row>
    <row r="20" spans="2:6" ht="55.2" x14ac:dyDescent="0.3">
      <c r="B20" s="28" t="s">
        <v>251</v>
      </c>
      <c r="C20" s="142"/>
      <c r="D20" s="143"/>
      <c r="F20" s="68" t="s">
        <v>257</v>
      </c>
    </row>
    <row r="21" spans="2:6" ht="43.8" thickBot="1" x14ac:dyDescent="0.35">
      <c r="B21" s="118" t="s">
        <v>252</v>
      </c>
      <c r="C21" s="144"/>
      <c r="D21" s="145"/>
      <c r="F21" s="68" t="s">
        <v>258</v>
      </c>
    </row>
    <row r="22" spans="2:6" x14ac:dyDescent="0.3">
      <c r="F22" s="35"/>
    </row>
    <row r="23" spans="2:6" x14ac:dyDescent="0.3">
      <c r="B23" s="3" t="s">
        <v>81</v>
      </c>
      <c r="F23" s="35"/>
    </row>
    <row r="24" spans="2:6" ht="15" thickBot="1" x14ac:dyDescent="0.35">
      <c r="F24" s="35"/>
    </row>
    <row r="25" spans="2:6" ht="27.6" x14ac:dyDescent="0.3">
      <c r="B25" s="31" t="s">
        <v>90</v>
      </c>
      <c r="C25" s="146"/>
      <c r="D25" s="147"/>
      <c r="F25" s="129" t="s">
        <v>94</v>
      </c>
    </row>
    <row r="26" spans="2:6" ht="41.4" x14ac:dyDescent="0.3">
      <c r="B26" s="32" t="s">
        <v>89</v>
      </c>
      <c r="C26" s="136"/>
      <c r="D26" s="137"/>
      <c r="F26" s="129"/>
    </row>
    <row r="27" spans="2:6" x14ac:dyDescent="0.3">
      <c r="B27" s="32" t="s">
        <v>91</v>
      </c>
      <c r="C27" s="136"/>
      <c r="D27" s="137"/>
      <c r="F27" s="129"/>
    </row>
    <row r="28" spans="2:6" ht="27.6" x14ac:dyDescent="0.3">
      <c r="B28" s="32" t="s">
        <v>92</v>
      </c>
      <c r="C28" s="136"/>
      <c r="D28" s="137"/>
      <c r="F28" s="129"/>
    </row>
    <row r="29" spans="2:6" ht="28.2" thickBot="1" x14ac:dyDescent="0.35">
      <c r="B29" s="33" t="s">
        <v>93</v>
      </c>
      <c r="C29" s="138"/>
      <c r="D29" s="139"/>
      <c r="F29" s="135"/>
    </row>
    <row r="30" spans="2:6" x14ac:dyDescent="0.3"/>
  </sheetData>
  <sheetProtection algorithmName="SHA-512" hashValue="ZZC9qaP0ELbDE5uc3tUq4orNaU1htCFAGCxCAAaDrybqPIhfIMhFvgHbhFJ0yqaYDq9d4p/aRXaGrnGdXqnyow==" saltValue="lvFBwId4SH9NaevPGI8/IQ==" spinCount="100000" sheet="1" formatRows="0"/>
  <mergeCells count="13">
    <mergeCell ref="C14:D14"/>
    <mergeCell ref="F6:F12"/>
    <mergeCell ref="F25:F29"/>
    <mergeCell ref="C27:D27"/>
    <mergeCell ref="C28:D28"/>
    <mergeCell ref="C29:D29"/>
    <mergeCell ref="C18:D18"/>
    <mergeCell ref="C19:D19"/>
    <mergeCell ref="C20:D20"/>
    <mergeCell ref="C21:D21"/>
    <mergeCell ref="C25:D25"/>
    <mergeCell ref="C26:D26"/>
    <mergeCell ref="C12:D12"/>
  </mergeCells>
  <pageMargins left="0.23622047244094491" right="0.23622047244094491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C75"/>
  <sheetViews>
    <sheetView showGridLines="0" tabSelected="1" workbookViewId="0">
      <selection activeCell="E37" sqref="E37"/>
    </sheetView>
  </sheetViews>
  <sheetFormatPr defaultColWidth="0" defaultRowHeight="14.4" zeroHeight="1" x14ac:dyDescent="0.3"/>
  <cols>
    <col min="1" max="1" width="2.109375" customWidth="1"/>
    <col min="2" max="2" width="6.44140625" customWidth="1"/>
    <col min="3" max="3" width="19.109375" style="1" customWidth="1"/>
    <col min="4" max="4" width="12.5546875" style="1" customWidth="1"/>
    <col min="5" max="5" width="14" style="1" customWidth="1"/>
    <col min="6" max="6" width="16" style="39" customWidth="1"/>
    <col min="7" max="7" width="11.44140625" style="74" customWidth="1"/>
    <col min="8" max="8" width="12.88671875" style="74" customWidth="1"/>
    <col min="9" max="9" width="2.33203125" style="41" customWidth="1"/>
    <col min="10" max="10" width="33.33203125" customWidth="1"/>
    <col min="11" max="11" width="12" hidden="1" customWidth="1"/>
    <col min="16381" max="16381" width="6.44140625" hidden="1" customWidth="1"/>
    <col min="16382" max="16382" width="4.33203125" hidden="1" customWidth="1"/>
    <col min="16383" max="16383" width="6.109375" hidden="1" customWidth="1"/>
    <col min="16384" max="16384" width="5.44140625" hidden="1" customWidth="1"/>
  </cols>
  <sheetData>
    <row r="1" spans="2:11" ht="28.8" x14ac:dyDescent="0.3">
      <c r="B1" s="3" t="s">
        <v>121</v>
      </c>
      <c r="J1" s="7" t="s">
        <v>107</v>
      </c>
    </row>
    <row r="2" spans="2:11" ht="15" thickBot="1" x14ac:dyDescent="0.35">
      <c r="J2" s="35"/>
    </row>
    <row r="3" spans="2:11" s="36" customFormat="1" x14ac:dyDescent="0.3">
      <c r="B3" s="154" t="s">
        <v>127</v>
      </c>
      <c r="C3" s="155"/>
      <c r="D3" s="155"/>
      <c r="E3" s="156"/>
      <c r="F3" s="46" t="s">
        <v>30</v>
      </c>
      <c r="G3" s="75" t="s">
        <v>116</v>
      </c>
      <c r="H3" s="75" t="s">
        <v>31</v>
      </c>
      <c r="I3" s="42"/>
      <c r="J3" s="48"/>
    </row>
    <row r="4" spans="2:11" ht="27" customHeight="1" thickBot="1" x14ac:dyDescent="0.35">
      <c r="B4" s="157" t="s">
        <v>11</v>
      </c>
      <c r="C4" s="158"/>
      <c r="D4" s="158"/>
      <c r="E4" s="159"/>
      <c r="F4" s="43">
        <f>F5+F42</f>
        <v>0</v>
      </c>
      <c r="G4" s="76"/>
      <c r="H4" s="80">
        <v>1</v>
      </c>
      <c r="J4" s="130" t="s">
        <v>124</v>
      </c>
    </row>
    <row r="5" spans="2:11" ht="18.75" customHeight="1" x14ac:dyDescent="0.3">
      <c r="B5" s="160" t="s">
        <v>108</v>
      </c>
      <c r="C5" s="161"/>
      <c r="D5" s="161"/>
      <c r="E5" s="162"/>
      <c r="F5" s="45">
        <f>F6+F11+F14+F28+F41</f>
        <v>0</v>
      </c>
      <c r="G5" s="69" t="e">
        <f>G6+G11+G14+G28+G41</f>
        <v>#DIV/0!</v>
      </c>
      <c r="H5" s="105" t="e">
        <f>F5/F4</f>
        <v>#DIV/0!</v>
      </c>
      <c r="J5" s="130"/>
    </row>
    <row r="6" spans="2:11" ht="20.25" customHeight="1" x14ac:dyDescent="0.3">
      <c r="B6" s="163" t="s">
        <v>103</v>
      </c>
      <c r="C6" s="164"/>
      <c r="D6" s="164"/>
      <c r="E6" s="165"/>
      <c r="F6" s="49"/>
      <c r="G6" s="78" t="e">
        <f>F6/$F$5</f>
        <v>#DIV/0!</v>
      </c>
      <c r="H6" s="106" t="e">
        <f>F6/F4</f>
        <v>#DIV/0!</v>
      </c>
      <c r="J6" s="130"/>
    </row>
    <row r="7" spans="2:11" ht="31.5" customHeight="1" x14ac:dyDescent="0.3">
      <c r="B7" s="166" t="s">
        <v>246</v>
      </c>
      <c r="C7" s="167"/>
      <c r="D7" s="167"/>
      <c r="E7" s="168"/>
      <c r="F7" s="40">
        <f>SUM(F8:F10)</f>
        <v>0</v>
      </c>
      <c r="G7" s="78" t="e">
        <f>F7/$F$5</f>
        <v>#DIV/0!</v>
      </c>
      <c r="H7" s="106" t="e">
        <f>F7/$F$4</f>
        <v>#DIV/0!</v>
      </c>
      <c r="J7" s="130"/>
    </row>
    <row r="8" spans="2:11" ht="15" customHeight="1" x14ac:dyDescent="0.3">
      <c r="B8" s="170" t="s">
        <v>104</v>
      </c>
      <c r="C8" s="171"/>
      <c r="D8" s="171"/>
      <c r="E8" s="172"/>
      <c r="F8" s="49"/>
      <c r="G8" s="78" t="e">
        <f>F8/$F$5</f>
        <v>#DIV/0!</v>
      </c>
      <c r="H8" s="78" t="e">
        <f>F8/$F$4</f>
        <v>#DIV/0!</v>
      </c>
      <c r="J8" s="130"/>
    </row>
    <row r="9" spans="2:11" ht="15" customHeight="1" x14ac:dyDescent="0.3">
      <c r="B9" s="170" t="s">
        <v>105</v>
      </c>
      <c r="C9" s="171"/>
      <c r="D9" s="171"/>
      <c r="E9" s="172"/>
      <c r="F9" s="49"/>
      <c r="G9" s="78" t="e">
        <f t="shared" ref="G9:G10" si="0">F9/$F$4</f>
        <v>#DIV/0!</v>
      </c>
      <c r="H9" s="78" t="e">
        <f t="shared" ref="H9:H10" si="1">F9/$F$4</f>
        <v>#DIV/0!</v>
      </c>
      <c r="J9" s="130"/>
    </row>
    <row r="10" spans="2:11" ht="15" customHeight="1" x14ac:dyDescent="0.3">
      <c r="B10" s="170" t="s">
        <v>106</v>
      </c>
      <c r="C10" s="171"/>
      <c r="D10" s="171"/>
      <c r="E10" s="172"/>
      <c r="F10" s="49"/>
      <c r="G10" s="78" t="e">
        <f t="shared" si="0"/>
        <v>#DIV/0!</v>
      </c>
      <c r="H10" s="78" t="e">
        <f t="shared" si="1"/>
        <v>#DIV/0!</v>
      </c>
      <c r="J10" s="130"/>
    </row>
    <row r="11" spans="2:11" ht="22.5" customHeight="1" x14ac:dyDescent="0.3">
      <c r="B11" s="166" t="s">
        <v>12</v>
      </c>
      <c r="C11" s="167"/>
      <c r="D11" s="167"/>
      <c r="E11" s="168"/>
      <c r="F11" s="40">
        <f>SUM(F12:F13)</f>
        <v>0</v>
      </c>
      <c r="G11" s="78" t="e">
        <f t="shared" ref="G11:G41" si="2">F11/$F$5</f>
        <v>#DIV/0!</v>
      </c>
      <c r="H11" s="78" t="e">
        <f>F11/$F$4</f>
        <v>#DIV/0!</v>
      </c>
      <c r="J11" s="130"/>
    </row>
    <row r="12" spans="2:11" ht="18" customHeight="1" x14ac:dyDescent="0.3">
      <c r="B12" s="170" t="s">
        <v>13</v>
      </c>
      <c r="C12" s="171"/>
      <c r="D12" s="171"/>
      <c r="E12" s="172"/>
      <c r="F12" s="49"/>
      <c r="G12" s="78" t="e">
        <f t="shared" si="2"/>
        <v>#DIV/0!</v>
      </c>
      <c r="H12" s="78" t="e">
        <f t="shared" ref="H12:H60" si="3">F12/$F$4</f>
        <v>#DIV/0!</v>
      </c>
      <c r="J12" s="130"/>
    </row>
    <row r="13" spans="2:11" ht="18" customHeight="1" x14ac:dyDescent="0.3">
      <c r="B13" s="170" t="s">
        <v>14</v>
      </c>
      <c r="C13" s="171"/>
      <c r="D13" s="171"/>
      <c r="E13" s="172"/>
      <c r="F13" s="49"/>
      <c r="G13" s="78" t="e">
        <f t="shared" si="2"/>
        <v>#DIV/0!</v>
      </c>
      <c r="H13" s="106" t="e">
        <f t="shared" si="3"/>
        <v>#DIV/0!</v>
      </c>
      <c r="J13" s="130"/>
    </row>
    <row r="14" spans="2:11" ht="43.5" customHeight="1" x14ac:dyDescent="0.3">
      <c r="B14" s="173" t="s">
        <v>15</v>
      </c>
      <c r="C14" s="174"/>
      <c r="D14" s="174"/>
      <c r="E14" s="107" t="s">
        <v>214</v>
      </c>
      <c r="F14" s="40">
        <f>SUM(F15:F27)</f>
        <v>0</v>
      </c>
      <c r="G14" s="78" t="e">
        <f t="shared" si="2"/>
        <v>#DIV/0!</v>
      </c>
      <c r="H14" s="106" t="e">
        <f t="shared" si="3"/>
        <v>#DIV/0!</v>
      </c>
      <c r="J14" s="130" t="s">
        <v>222</v>
      </c>
    </row>
    <row r="15" spans="2:11" ht="24.75" customHeight="1" x14ac:dyDescent="0.3">
      <c r="B15" s="150" t="s">
        <v>125</v>
      </c>
      <c r="C15" s="151"/>
      <c r="D15" s="151"/>
      <c r="E15" s="229"/>
      <c r="F15" s="49"/>
      <c r="G15" s="78" t="e">
        <f t="shared" si="2"/>
        <v>#DIV/0!</v>
      </c>
      <c r="H15" s="106" t="e">
        <f t="shared" si="3"/>
        <v>#DIV/0!</v>
      </c>
      <c r="J15" s="152"/>
      <c r="K15" t="s">
        <v>201</v>
      </c>
    </row>
    <row r="16" spans="2:11" x14ac:dyDescent="0.3">
      <c r="B16" s="150" t="s">
        <v>21</v>
      </c>
      <c r="C16" s="151"/>
      <c r="D16" s="151"/>
      <c r="E16" s="229"/>
      <c r="F16" s="49"/>
      <c r="G16" s="78"/>
      <c r="H16" s="106" t="e">
        <f t="shared" si="3"/>
        <v>#DIV/0!</v>
      </c>
      <c r="J16" s="152"/>
      <c r="K16" t="s">
        <v>213</v>
      </c>
    </row>
    <row r="17" spans="2:11" x14ac:dyDescent="0.3">
      <c r="B17" s="150" t="s">
        <v>22</v>
      </c>
      <c r="C17" s="151"/>
      <c r="D17" s="151"/>
      <c r="E17" s="229"/>
      <c r="F17" s="49"/>
      <c r="G17" s="78" t="e">
        <f t="shared" si="2"/>
        <v>#DIV/0!</v>
      </c>
      <c r="H17" s="78" t="e">
        <f t="shared" si="3"/>
        <v>#DIV/0!</v>
      </c>
      <c r="J17" s="152" t="s">
        <v>220</v>
      </c>
      <c r="K17" t="s">
        <v>215</v>
      </c>
    </row>
    <row r="18" spans="2:11" x14ac:dyDescent="0.3">
      <c r="B18" s="150" t="s">
        <v>23</v>
      </c>
      <c r="C18" s="151"/>
      <c r="D18" s="151"/>
      <c r="E18" s="229"/>
      <c r="F18" s="49"/>
      <c r="G18" s="78" t="e">
        <f t="shared" si="2"/>
        <v>#DIV/0!</v>
      </c>
      <c r="H18" s="78" t="e">
        <f t="shared" si="3"/>
        <v>#DIV/0!</v>
      </c>
      <c r="J18" s="152"/>
      <c r="K18" t="s">
        <v>78</v>
      </c>
    </row>
    <row r="19" spans="2:11" x14ac:dyDescent="0.3">
      <c r="B19" s="150" t="s">
        <v>24</v>
      </c>
      <c r="C19" s="151"/>
      <c r="D19" s="151"/>
      <c r="E19" s="229"/>
      <c r="F19" s="49"/>
      <c r="G19" s="78" t="e">
        <f t="shared" si="2"/>
        <v>#DIV/0!</v>
      </c>
      <c r="H19" s="106" t="e">
        <f t="shared" si="3"/>
        <v>#DIV/0!</v>
      </c>
      <c r="J19" s="152"/>
      <c r="K19" t="s">
        <v>216</v>
      </c>
    </row>
    <row r="20" spans="2:11" x14ac:dyDescent="0.3">
      <c r="B20" s="170" t="s">
        <v>122</v>
      </c>
      <c r="C20" s="171"/>
      <c r="D20" s="172"/>
      <c r="E20" s="230"/>
      <c r="F20" s="49"/>
      <c r="G20" s="78" t="e">
        <f t="shared" si="2"/>
        <v>#DIV/0!</v>
      </c>
      <c r="H20" s="78" t="e">
        <f t="shared" si="3"/>
        <v>#DIV/0!</v>
      </c>
      <c r="J20" s="130"/>
      <c r="K20" t="s">
        <v>58</v>
      </c>
    </row>
    <row r="21" spans="2:11" x14ac:dyDescent="0.3">
      <c r="B21" s="150" t="s">
        <v>253</v>
      </c>
      <c r="C21" s="151"/>
      <c r="D21" s="151"/>
      <c r="E21" s="229"/>
      <c r="F21" s="49"/>
      <c r="G21" s="78" t="e">
        <f t="shared" ref="G21" si="4">F21/$F$5</f>
        <v>#DIV/0!</v>
      </c>
      <c r="H21" s="78" t="e">
        <f t="shared" ref="H21" si="5">F21/$F$4</f>
        <v>#DIV/0!</v>
      </c>
      <c r="J21" s="130"/>
    </row>
    <row r="22" spans="2:11" x14ac:dyDescent="0.3">
      <c r="B22" s="150" t="s">
        <v>25</v>
      </c>
      <c r="C22" s="151"/>
      <c r="D22" s="151"/>
      <c r="E22" s="229"/>
      <c r="F22" s="49"/>
      <c r="G22" s="78" t="e">
        <f t="shared" si="2"/>
        <v>#DIV/0!</v>
      </c>
      <c r="H22" s="78" t="e">
        <f t="shared" si="3"/>
        <v>#DIV/0!</v>
      </c>
      <c r="J22" s="130"/>
    </row>
    <row r="23" spans="2:11" x14ac:dyDescent="0.3">
      <c r="B23" s="150" t="s">
        <v>26</v>
      </c>
      <c r="C23" s="151"/>
      <c r="D23" s="151"/>
      <c r="E23" s="229"/>
      <c r="F23" s="49"/>
      <c r="G23" s="78" t="e">
        <f t="shared" si="2"/>
        <v>#DIV/0!</v>
      </c>
      <c r="H23" s="78" t="e">
        <f t="shared" si="3"/>
        <v>#DIV/0!</v>
      </c>
      <c r="J23" s="130"/>
    </row>
    <row r="24" spans="2:11" x14ac:dyDescent="0.3">
      <c r="B24" s="150" t="s">
        <v>27</v>
      </c>
      <c r="C24" s="151"/>
      <c r="D24" s="151"/>
      <c r="E24" s="229"/>
      <c r="F24" s="49"/>
      <c r="G24" s="78" t="e">
        <f t="shared" si="2"/>
        <v>#DIV/0!</v>
      </c>
      <c r="H24" s="78" t="e">
        <f t="shared" si="3"/>
        <v>#DIV/0!</v>
      </c>
      <c r="J24" s="130"/>
    </row>
    <row r="25" spans="2:11" x14ac:dyDescent="0.3">
      <c r="B25" s="150" t="s">
        <v>29</v>
      </c>
      <c r="C25" s="151"/>
      <c r="D25" s="151"/>
      <c r="E25" s="229"/>
      <c r="F25" s="49"/>
      <c r="G25" s="78" t="e">
        <f t="shared" si="2"/>
        <v>#DIV/0!</v>
      </c>
      <c r="H25" s="78" t="e">
        <f t="shared" si="3"/>
        <v>#DIV/0!</v>
      </c>
      <c r="J25" s="130"/>
    </row>
    <row r="26" spans="2:11" x14ac:dyDescent="0.3">
      <c r="B26" s="150" t="s">
        <v>28</v>
      </c>
      <c r="C26" s="151"/>
      <c r="D26" s="151"/>
      <c r="E26" s="229"/>
      <c r="F26" s="49"/>
      <c r="G26" s="78" t="e">
        <f t="shared" si="2"/>
        <v>#DIV/0!</v>
      </c>
      <c r="H26" s="78" t="e">
        <f t="shared" si="3"/>
        <v>#DIV/0!</v>
      </c>
      <c r="J26" s="130"/>
    </row>
    <row r="27" spans="2:11" x14ac:dyDescent="0.3">
      <c r="B27" s="150" t="s">
        <v>113</v>
      </c>
      <c r="C27" s="151"/>
      <c r="D27" s="151"/>
      <c r="E27" s="229"/>
      <c r="F27" s="49"/>
      <c r="G27" s="78" t="e">
        <f t="shared" si="2"/>
        <v>#DIV/0!</v>
      </c>
      <c r="H27" s="78" t="e">
        <f t="shared" si="3"/>
        <v>#DIV/0!</v>
      </c>
      <c r="J27" s="130"/>
    </row>
    <row r="28" spans="2:11" ht="38.25" customHeight="1" x14ac:dyDescent="0.3">
      <c r="B28" s="166" t="s">
        <v>16</v>
      </c>
      <c r="C28" s="167"/>
      <c r="D28" s="167"/>
      <c r="E28" s="107" t="s">
        <v>214</v>
      </c>
      <c r="F28" s="40">
        <f>SUM(F29:F40)</f>
        <v>0</v>
      </c>
      <c r="G28" s="78" t="e">
        <f t="shared" si="2"/>
        <v>#DIV/0!</v>
      </c>
      <c r="H28" s="78" t="e">
        <f t="shared" si="3"/>
        <v>#DIV/0!</v>
      </c>
      <c r="J28" s="130"/>
    </row>
    <row r="29" spans="2:11" x14ac:dyDescent="0.3">
      <c r="B29" s="191" t="s">
        <v>110</v>
      </c>
      <c r="C29" s="169" t="s">
        <v>112</v>
      </c>
      <c r="D29" s="111" t="s">
        <v>13</v>
      </c>
      <c r="E29" s="110"/>
      <c r="F29" s="49"/>
      <c r="G29" s="78" t="e">
        <f t="shared" si="2"/>
        <v>#DIV/0!</v>
      </c>
      <c r="H29" s="78" t="e">
        <f t="shared" si="3"/>
        <v>#DIV/0!</v>
      </c>
      <c r="J29" s="130"/>
    </row>
    <row r="30" spans="2:11" ht="27.6" x14ac:dyDescent="0.3">
      <c r="B30" s="191"/>
      <c r="C30" s="169"/>
      <c r="D30" s="111" t="s">
        <v>14</v>
      </c>
      <c r="E30" s="110"/>
      <c r="F30" s="49"/>
      <c r="G30" s="78" t="e">
        <f t="shared" si="2"/>
        <v>#DIV/0!</v>
      </c>
      <c r="H30" s="78" t="e">
        <f t="shared" si="3"/>
        <v>#DIV/0!</v>
      </c>
      <c r="J30" s="130"/>
    </row>
    <row r="31" spans="2:11" ht="15" customHeight="1" x14ac:dyDescent="0.3">
      <c r="B31" s="191"/>
      <c r="C31" s="169" t="s">
        <v>112</v>
      </c>
      <c r="D31" s="111" t="s">
        <v>13</v>
      </c>
      <c r="E31" s="110"/>
      <c r="F31" s="49"/>
      <c r="G31" s="78" t="e">
        <f t="shared" si="2"/>
        <v>#DIV/0!</v>
      </c>
      <c r="H31" s="78" t="e">
        <f t="shared" si="3"/>
        <v>#DIV/0!</v>
      </c>
      <c r="J31" s="152" t="s">
        <v>218</v>
      </c>
    </row>
    <row r="32" spans="2:11" ht="27.6" x14ac:dyDescent="0.3">
      <c r="B32" s="191"/>
      <c r="C32" s="169"/>
      <c r="D32" s="111" t="s">
        <v>14</v>
      </c>
      <c r="E32" s="110"/>
      <c r="F32" s="49"/>
      <c r="G32" s="78" t="e">
        <f t="shared" si="2"/>
        <v>#DIV/0!</v>
      </c>
      <c r="H32" s="78" t="e">
        <f t="shared" si="3"/>
        <v>#DIV/0!</v>
      </c>
      <c r="J32" s="152"/>
    </row>
    <row r="33" spans="2:10" x14ac:dyDescent="0.3">
      <c r="B33" s="191"/>
      <c r="C33" s="169" t="s">
        <v>112</v>
      </c>
      <c r="D33" s="111" t="s">
        <v>13</v>
      </c>
      <c r="E33" s="110"/>
      <c r="F33" s="49"/>
      <c r="G33" s="78" t="e">
        <f t="shared" si="2"/>
        <v>#DIV/0!</v>
      </c>
      <c r="H33" s="78" t="e">
        <f t="shared" si="3"/>
        <v>#DIV/0!</v>
      </c>
      <c r="J33" s="152"/>
    </row>
    <row r="34" spans="2:10" ht="27.6" x14ac:dyDescent="0.3">
      <c r="B34" s="191"/>
      <c r="C34" s="169"/>
      <c r="D34" s="111" t="s">
        <v>14</v>
      </c>
      <c r="E34" s="110"/>
      <c r="F34" s="49"/>
      <c r="G34" s="78" t="e">
        <f t="shared" si="2"/>
        <v>#DIV/0!</v>
      </c>
      <c r="H34" s="78" t="e">
        <f t="shared" si="3"/>
        <v>#DIV/0!</v>
      </c>
      <c r="J34" s="152"/>
    </row>
    <row r="35" spans="2:10" ht="15" thickBot="1" x14ac:dyDescent="0.35">
      <c r="B35" s="191"/>
      <c r="C35" s="169" t="s">
        <v>112</v>
      </c>
      <c r="D35" s="111" t="s">
        <v>13</v>
      </c>
      <c r="E35" s="110"/>
      <c r="F35" s="49"/>
      <c r="G35" s="78" t="e">
        <f t="shared" si="2"/>
        <v>#DIV/0!</v>
      </c>
      <c r="H35" s="78" t="e">
        <f t="shared" si="3"/>
        <v>#DIV/0!</v>
      </c>
      <c r="J35" s="153"/>
    </row>
    <row r="36" spans="2:10" ht="27.6" x14ac:dyDescent="0.3">
      <c r="B36" s="191"/>
      <c r="C36" s="169"/>
      <c r="D36" s="111" t="s">
        <v>14</v>
      </c>
      <c r="E36" s="110"/>
      <c r="F36" s="49"/>
      <c r="G36" s="78" t="e">
        <f t="shared" si="2"/>
        <v>#DIV/0!</v>
      </c>
      <c r="H36" s="78" t="e">
        <f t="shared" si="3"/>
        <v>#DIV/0!</v>
      </c>
      <c r="J36" s="120"/>
    </row>
    <row r="37" spans="2:10" x14ac:dyDescent="0.3">
      <c r="B37" s="191"/>
      <c r="C37" s="169" t="s">
        <v>112</v>
      </c>
      <c r="D37" s="111" t="s">
        <v>13</v>
      </c>
      <c r="E37" s="110"/>
      <c r="F37" s="49"/>
      <c r="G37" s="78" t="e">
        <f t="shared" si="2"/>
        <v>#DIV/0!</v>
      </c>
      <c r="H37" s="78" t="e">
        <f t="shared" si="3"/>
        <v>#DIV/0!</v>
      </c>
      <c r="J37" s="121"/>
    </row>
    <row r="38" spans="2:10" ht="27.6" x14ac:dyDescent="0.3">
      <c r="B38" s="191"/>
      <c r="C38" s="169"/>
      <c r="D38" s="111" t="s">
        <v>14</v>
      </c>
      <c r="E38" s="110"/>
      <c r="F38" s="49"/>
      <c r="G38" s="78" t="e">
        <f t="shared" si="2"/>
        <v>#DIV/0!</v>
      </c>
      <c r="H38" s="78" t="e">
        <f t="shared" si="3"/>
        <v>#DIV/0!</v>
      </c>
      <c r="J38" s="121"/>
    </row>
    <row r="39" spans="2:10" x14ac:dyDescent="0.3">
      <c r="B39" s="191"/>
      <c r="C39" s="169" t="s">
        <v>112</v>
      </c>
      <c r="D39" s="111" t="s">
        <v>13</v>
      </c>
      <c r="E39" s="110"/>
      <c r="F39" s="49"/>
      <c r="G39" s="78" t="e">
        <f t="shared" si="2"/>
        <v>#DIV/0!</v>
      </c>
      <c r="H39" s="78" t="e">
        <f t="shared" si="3"/>
        <v>#DIV/0!</v>
      </c>
      <c r="J39" s="121"/>
    </row>
    <row r="40" spans="2:10" ht="27.6" x14ac:dyDescent="0.3">
      <c r="B40" s="191"/>
      <c r="C40" s="169"/>
      <c r="D40" s="111" t="s">
        <v>14</v>
      </c>
      <c r="E40" s="110"/>
      <c r="F40" s="49"/>
      <c r="G40" s="78" t="e">
        <f t="shared" si="2"/>
        <v>#DIV/0!</v>
      </c>
      <c r="H40" s="78" t="e">
        <f t="shared" si="3"/>
        <v>#DIV/0!</v>
      </c>
      <c r="J40" s="121"/>
    </row>
    <row r="41" spans="2:10" ht="15" thickBot="1" x14ac:dyDescent="0.35">
      <c r="B41" s="157" t="s">
        <v>17</v>
      </c>
      <c r="C41" s="158"/>
      <c r="D41" s="158"/>
      <c r="E41" s="159"/>
      <c r="F41" s="50"/>
      <c r="G41" s="80" t="e">
        <f t="shared" si="2"/>
        <v>#DIV/0!</v>
      </c>
      <c r="H41" s="80" t="e">
        <f t="shared" si="3"/>
        <v>#DIV/0!</v>
      </c>
      <c r="J41" s="121"/>
    </row>
    <row r="42" spans="2:10" x14ac:dyDescent="0.3">
      <c r="B42" s="201" t="s">
        <v>109</v>
      </c>
      <c r="C42" s="202"/>
      <c r="D42" s="202"/>
      <c r="E42" s="203"/>
      <c r="F42" s="44">
        <f>F43+F54+F60</f>
        <v>0</v>
      </c>
      <c r="G42" s="81"/>
      <c r="H42" s="81" t="e">
        <f t="shared" si="3"/>
        <v>#DIV/0!</v>
      </c>
      <c r="J42" s="121"/>
    </row>
    <row r="43" spans="2:10" ht="38.25" customHeight="1" x14ac:dyDescent="0.3">
      <c r="B43" s="204" t="s">
        <v>18</v>
      </c>
      <c r="C43" s="205"/>
      <c r="D43" s="205"/>
      <c r="E43" s="109" t="s">
        <v>214</v>
      </c>
      <c r="F43" s="40">
        <f>SUM(F44:F53)</f>
        <v>0</v>
      </c>
      <c r="G43" s="78"/>
      <c r="H43" s="79" t="e">
        <f t="shared" si="3"/>
        <v>#DIV/0!</v>
      </c>
      <c r="J43" s="121"/>
    </row>
    <row r="44" spans="2:10" x14ac:dyDescent="0.3">
      <c r="B44" s="190" t="s">
        <v>110</v>
      </c>
      <c r="C44" s="169" t="s">
        <v>111</v>
      </c>
      <c r="D44" s="111" t="s">
        <v>13</v>
      </c>
      <c r="E44" s="110"/>
      <c r="F44" s="49"/>
      <c r="G44" s="78"/>
      <c r="H44" s="79" t="e">
        <f t="shared" si="3"/>
        <v>#DIV/0!</v>
      </c>
      <c r="J44" s="121"/>
    </row>
    <row r="45" spans="2:10" ht="27.6" x14ac:dyDescent="0.3">
      <c r="B45" s="190"/>
      <c r="C45" s="169"/>
      <c r="D45" s="111" t="s">
        <v>14</v>
      </c>
      <c r="E45" s="110"/>
      <c r="F45" s="49"/>
      <c r="G45" s="78"/>
      <c r="H45" s="79" t="e">
        <f t="shared" si="3"/>
        <v>#DIV/0!</v>
      </c>
      <c r="J45" s="121"/>
    </row>
    <row r="46" spans="2:10" x14ac:dyDescent="0.3">
      <c r="B46" s="190"/>
      <c r="C46" s="169" t="s">
        <v>111</v>
      </c>
      <c r="D46" s="111" t="s">
        <v>13</v>
      </c>
      <c r="E46" s="110"/>
      <c r="F46" s="49"/>
      <c r="G46" s="78"/>
      <c r="H46" s="79" t="e">
        <f t="shared" si="3"/>
        <v>#DIV/0!</v>
      </c>
      <c r="J46" s="121"/>
    </row>
    <row r="47" spans="2:10" ht="27.6" x14ac:dyDescent="0.3">
      <c r="B47" s="190"/>
      <c r="C47" s="169"/>
      <c r="D47" s="111" t="s">
        <v>14</v>
      </c>
      <c r="E47" s="110"/>
      <c r="F47" s="49"/>
      <c r="G47" s="78"/>
      <c r="H47" s="79" t="e">
        <f t="shared" si="3"/>
        <v>#DIV/0!</v>
      </c>
      <c r="J47" s="121"/>
    </row>
    <row r="48" spans="2:10" x14ac:dyDescent="0.3">
      <c r="B48" s="190"/>
      <c r="C48" s="169" t="s">
        <v>111</v>
      </c>
      <c r="D48" s="111" t="s">
        <v>13</v>
      </c>
      <c r="E48" s="110"/>
      <c r="F48" s="49"/>
      <c r="G48" s="78"/>
      <c r="H48" s="79" t="e">
        <f t="shared" si="3"/>
        <v>#DIV/0!</v>
      </c>
      <c r="J48" s="121"/>
    </row>
    <row r="49" spans="2:10" ht="27.6" x14ac:dyDescent="0.3">
      <c r="B49" s="190"/>
      <c r="C49" s="169"/>
      <c r="D49" s="111" t="s">
        <v>14</v>
      </c>
      <c r="E49" s="110"/>
      <c r="F49" s="49"/>
      <c r="G49" s="78"/>
      <c r="H49" s="79" t="e">
        <f t="shared" si="3"/>
        <v>#DIV/0!</v>
      </c>
      <c r="J49" s="121"/>
    </row>
    <row r="50" spans="2:10" x14ac:dyDescent="0.3">
      <c r="B50" s="190"/>
      <c r="C50" s="169" t="s">
        <v>111</v>
      </c>
      <c r="D50" s="111" t="s">
        <v>13</v>
      </c>
      <c r="E50" s="110"/>
      <c r="F50" s="49"/>
      <c r="G50" s="78"/>
      <c r="H50" s="79" t="e">
        <f t="shared" si="3"/>
        <v>#DIV/0!</v>
      </c>
      <c r="J50" s="47"/>
    </row>
    <row r="51" spans="2:10" ht="27.6" x14ac:dyDescent="0.3">
      <c r="B51" s="190"/>
      <c r="C51" s="169"/>
      <c r="D51" s="111" t="s">
        <v>14</v>
      </c>
      <c r="E51" s="110"/>
      <c r="F51" s="49"/>
      <c r="G51" s="78"/>
      <c r="H51" s="79" t="e">
        <f t="shared" si="3"/>
        <v>#DIV/0!</v>
      </c>
      <c r="J51" s="47"/>
    </row>
    <row r="52" spans="2:10" x14ac:dyDescent="0.3">
      <c r="B52" s="190"/>
      <c r="C52" s="169" t="s">
        <v>111</v>
      </c>
      <c r="D52" s="111" t="s">
        <v>13</v>
      </c>
      <c r="E52" s="110"/>
      <c r="F52" s="49"/>
      <c r="G52" s="78"/>
      <c r="H52" s="79" t="e">
        <f t="shared" si="3"/>
        <v>#DIV/0!</v>
      </c>
      <c r="J52" s="47"/>
    </row>
    <row r="53" spans="2:10" ht="27.6" x14ac:dyDescent="0.3">
      <c r="B53" s="190"/>
      <c r="C53" s="169"/>
      <c r="D53" s="111" t="s">
        <v>14</v>
      </c>
      <c r="E53" s="110"/>
      <c r="F53" s="49"/>
      <c r="G53" s="78"/>
      <c r="H53" s="79" t="e">
        <f t="shared" si="3"/>
        <v>#DIV/0!</v>
      </c>
    </row>
    <row r="54" spans="2:10" ht="40.5" customHeight="1" x14ac:dyDescent="0.3">
      <c r="B54" s="204" t="s">
        <v>19</v>
      </c>
      <c r="C54" s="205"/>
      <c r="D54" s="206"/>
      <c r="E54" s="108" t="s">
        <v>214</v>
      </c>
      <c r="F54" s="40">
        <f>SUM(F55:F59)</f>
        <v>0</v>
      </c>
      <c r="G54" s="78"/>
      <c r="H54" s="79" t="e">
        <f t="shared" si="3"/>
        <v>#DIV/0!</v>
      </c>
    </row>
    <row r="55" spans="2:10" ht="18" customHeight="1" x14ac:dyDescent="0.3">
      <c r="B55" s="198" t="s">
        <v>115</v>
      </c>
      <c r="C55" s="199" t="s">
        <v>114</v>
      </c>
      <c r="D55" s="200"/>
      <c r="E55" s="110"/>
      <c r="F55" s="49"/>
      <c r="G55" s="78"/>
      <c r="H55" s="79" t="e">
        <f t="shared" si="3"/>
        <v>#DIV/0!</v>
      </c>
    </row>
    <row r="56" spans="2:10" ht="21" customHeight="1" x14ac:dyDescent="0.3">
      <c r="B56" s="198"/>
      <c r="C56" s="199" t="s">
        <v>114</v>
      </c>
      <c r="D56" s="200"/>
      <c r="E56" s="110"/>
      <c r="F56" s="49"/>
      <c r="G56" s="78"/>
      <c r="H56" s="79" t="e">
        <f t="shared" si="3"/>
        <v>#DIV/0!</v>
      </c>
    </row>
    <row r="57" spans="2:10" ht="20.25" customHeight="1" x14ac:dyDescent="0.3">
      <c r="B57" s="198"/>
      <c r="C57" s="199" t="s">
        <v>114</v>
      </c>
      <c r="D57" s="200"/>
      <c r="E57" s="110"/>
      <c r="F57" s="49"/>
      <c r="G57" s="78"/>
      <c r="H57" s="79" t="e">
        <f t="shared" si="3"/>
        <v>#DIV/0!</v>
      </c>
    </row>
    <row r="58" spans="2:10" ht="18" customHeight="1" x14ac:dyDescent="0.3">
      <c r="B58" s="198"/>
      <c r="C58" s="199" t="s">
        <v>114</v>
      </c>
      <c r="D58" s="200"/>
      <c r="E58" s="110"/>
      <c r="F58" s="49"/>
      <c r="G58" s="78"/>
      <c r="H58" s="79" t="e">
        <f t="shared" si="3"/>
        <v>#DIV/0!</v>
      </c>
    </row>
    <row r="59" spans="2:10" ht="17.25" customHeight="1" x14ac:dyDescent="0.3">
      <c r="B59" s="198"/>
      <c r="C59" s="199" t="s">
        <v>114</v>
      </c>
      <c r="D59" s="200"/>
      <c r="E59" s="110"/>
      <c r="F59" s="49"/>
      <c r="G59" s="78"/>
      <c r="H59" s="79" t="e">
        <f t="shared" si="3"/>
        <v>#DIV/0!</v>
      </c>
    </row>
    <row r="60" spans="2:10" ht="15.75" customHeight="1" thickBot="1" x14ac:dyDescent="0.35">
      <c r="B60" s="157" t="s">
        <v>20</v>
      </c>
      <c r="C60" s="158"/>
      <c r="D60" s="158"/>
      <c r="E60" s="159"/>
      <c r="F60" s="51"/>
      <c r="G60" s="82"/>
      <c r="H60" s="77" t="e">
        <f t="shared" si="3"/>
        <v>#DIV/0!</v>
      </c>
    </row>
    <row r="61" spans="2:10" x14ac:dyDescent="0.3">
      <c r="B61" s="187" t="s">
        <v>117</v>
      </c>
      <c r="C61" s="188"/>
      <c r="D61" s="188"/>
      <c r="E61" s="188"/>
      <c r="F61" s="188"/>
      <c r="G61" s="188"/>
      <c r="H61" s="189"/>
    </row>
    <row r="62" spans="2:10" x14ac:dyDescent="0.3">
      <c r="B62" s="192" t="s">
        <v>118</v>
      </c>
      <c r="C62" s="193"/>
      <c r="D62" s="193"/>
      <c r="E62" s="194"/>
      <c r="F62" s="52"/>
      <c r="G62" s="78" t="e">
        <f>F62/$F$5</f>
        <v>#DIV/0!</v>
      </c>
      <c r="H62" s="79" t="e">
        <f>F62/$F$4</f>
        <v>#DIV/0!</v>
      </c>
    </row>
    <row r="63" spans="2:10" ht="15.75" customHeight="1" thickBot="1" x14ac:dyDescent="0.35">
      <c r="B63" s="195" t="s">
        <v>119</v>
      </c>
      <c r="C63" s="196"/>
      <c r="D63" s="196"/>
      <c r="E63" s="197"/>
      <c r="F63" s="53"/>
      <c r="G63" s="82" t="e">
        <f>F63/$F$5</f>
        <v>#DIV/0!</v>
      </c>
      <c r="H63" s="77" t="e">
        <f>F63/$F$4</f>
        <v>#DIV/0!</v>
      </c>
    </row>
    <row r="64" spans="2:10" ht="15" thickBot="1" x14ac:dyDescent="0.35">
      <c r="B64" s="175" t="s">
        <v>126</v>
      </c>
      <c r="C64" s="176"/>
      <c r="D64" s="176"/>
      <c r="E64" s="176"/>
      <c r="F64" s="176"/>
      <c r="G64" s="176"/>
      <c r="H64" s="177"/>
    </row>
    <row r="65" spans="2:8" x14ac:dyDescent="0.3">
      <c r="B65" s="178"/>
      <c r="C65" s="179"/>
      <c r="D65" s="179"/>
      <c r="E65" s="179"/>
      <c r="F65" s="179"/>
      <c r="G65" s="179"/>
      <c r="H65" s="180"/>
    </row>
    <row r="66" spans="2:8" x14ac:dyDescent="0.3">
      <c r="B66" s="181"/>
      <c r="C66" s="182"/>
      <c r="D66" s="182"/>
      <c r="E66" s="182"/>
      <c r="F66" s="182"/>
      <c r="G66" s="182"/>
      <c r="H66" s="183"/>
    </row>
    <row r="67" spans="2:8" x14ac:dyDescent="0.3">
      <c r="B67" s="181"/>
      <c r="C67" s="182"/>
      <c r="D67" s="182"/>
      <c r="E67" s="182"/>
      <c r="F67" s="182"/>
      <c r="G67" s="182"/>
      <c r="H67" s="183"/>
    </row>
    <row r="68" spans="2:8" x14ac:dyDescent="0.3">
      <c r="B68" s="181"/>
      <c r="C68" s="182"/>
      <c r="D68" s="182"/>
      <c r="E68" s="182"/>
      <c r="F68" s="182"/>
      <c r="G68" s="182"/>
      <c r="H68" s="183"/>
    </row>
    <row r="69" spans="2:8" x14ac:dyDescent="0.3">
      <c r="B69" s="181"/>
      <c r="C69" s="182"/>
      <c r="D69" s="182"/>
      <c r="E69" s="182"/>
      <c r="F69" s="182"/>
      <c r="G69" s="182"/>
      <c r="H69" s="183"/>
    </row>
    <row r="70" spans="2:8" x14ac:dyDescent="0.3">
      <c r="B70" s="181"/>
      <c r="C70" s="182"/>
      <c r="D70" s="182"/>
      <c r="E70" s="182"/>
      <c r="F70" s="182"/>
      <c r="G70" s="182"/>
      <c r="H70" s="183"/>
    </row>
    <row r="71" spans="2:8" x14ac:dyDescent="0.3">
      <c r="B71" s="181"/>
      <c r="C71" s="182"/>
      <c r="D71" s="182"/>
      <c r="E71" s="182"/>
      <c r="F71" s="182"/>
      <c r="G71" s="182"/>
      <c r="H71" s="183"/>
    </row>
    <row r="72" spans="2:8" x14ac:dyDescent="0.3">
      <c r="B72" s="181"/>
      <c r="C72" s="182"/>
      <c r="D72" s="182"/>
      <c r="E72" s="182"/>
      <c r="F72" s="182"/>
      <c r="G72" s="182"/>
      <c r="H72" s="183"/>
    </row>
    <row r="73" spans="2:8" ht="15" thickBot="1" x14ac:dyDescent="0.35">
      <c r="B73" s="184"/>
      <c r="C73" s="185"/>
      <c r="D73" s="185"/>
      <c r="E73" s="185"/>
      <c r="F73" s="185"/>
      <c r="G73" s="185"/>
      <c r="H73" s="186"/>
    </row>
    <row r="74" spans="2:8" x14ac:dyDescent="0.3"/>
    <row r="75" spans="2:8" x14ac:dyDescent="0.3"/>
  </sheetData>
  <sheetProtection algorithmName="SHA-512" hashValue="IlELuu1gnNZGpk7v4QDbUNROEu4bddgy7mlTtXhjwv1yvRegQQyk06KcydvkiGjYcs8KmyaJVGScZ9baoGXRmg==" saltValue="iU4QtDj1FmHKaeU2vyb6hg==" spinCount="100000" sheet="1"/>
  <mergeCells count="59">
    <mergeCell ref="B25:D25"/>
    <mergeCell ref="B62:E62"/>
    <mergeCell ref="B63:E63"/>
    <mergeCell ref="B55:B59"/>
    <mergeCell ref="B60:E60"/>
    <mergeCell ref="C55:D55"/>
    <mergeCell ref="C56:D56"/>
    <mergeCell ref="C57:D57"/>
    <mergeCell ref="B42:E42"/>
    <mergeCell ref="B41:E41"/>
    <mergeCell ref="C35:C36"/>
    <mergeCell ref="C39:C40"/>
    <mergeCell ref="C58:D58"/>
    <mergeCell ref="C59:D59"/>
    <mergeCell ref="B54:D54"/>
    <mergeCell ref="B43:D43"/>
    <mergeCell ref="B13:E13"/>
    <mergeCell ref="B64:H64"/>
    <mergeCell ref="B65:H73"/>
    <mergeCell ref="J17:J30"/>
    <mergeCell ref="B61:H61"/>
    <mergeCell ref="C37:C38"/>
    <mergeCell ref="B44:B53"/>
    <mergeCell ref="C44:C45"/>
    <mergeCell ref="C46:C47"/>
    <mergeCell ref="C48:C49"/>
    <mergeCell ref="C50:C51"/>
    <mergeCell ref="C52:C53"/>
    <mergeCell ref="B29:B40"/>
    <mergeCell ref="B22:D22"/>
    <mergeCell ref="B23:D23"/>
    <mergeCell ref="B24:D24"/>
    <mergeCell ref="B8:E8"/>
    <mergeCell ref="B9:E9"/>
    <mergeCell ref="B10:E10"/>
    <mergeCell ref="B11:E11"/>
    <mergeCell ref="B12:E12"/>
    <mergeCell ref="B14:D14"/>
    <mergeCell ref="B16:D16"/>
    <mergeCell ref="B17:D17"/>
    <mergeCell ref="B18:D18"/>
    <mergeCell ref="B19:D19"/>
    <mergeCell ref="B15:D15"/>
    <mergeCell ref="B21:D21"/>
    <mergeCell ref="J31:J35"/>
    <mergeCell ref="B3:E3"/>
    <mergeCell ref="B4:E4"/>
    <mergeCell ref="B5:E5"/>
    <mergeCell ref="B6:E6"/>
    <mergeCell ref="B7:E7"/>
    <mergeCell ref="B26:D26"/>
    <mergeCell ref="B27:D27"/>
    <mergeCell ref="C29:C30"/>
    <mergeCell ref="C31:C32"/>
    <mergeCell ref="C33:C34"/>
    <mergeCell ref="B28:D28"/>
    <mergeCell ref="J4:J13"/>
    <mergeCell ref="J14:J16"/>
    <mergeCell ref="B20:D20"/>
  </mergeCells>
  <dataValidations count="2">
    <dataValidation type="list" errorStyle="warning" allowBlank="1" showInputMessage="1" showErrorMessage="1" prompt="WYBIERZ Z LISTY" sqref="E44:E53 E29:E40 E15:E27" xr:uid="{00000000-0002-0000-0300-000000000000}">
      <formula1>$K$16:$K$20</formula1>
    </dataValidation>
    <dataValidation type="list" allowBlank="1" showInputMessage="1" showErrorMessage="1" prompt="WYBIERZ Z LISTY" sqref="E55:E59" xr:uid="{00000000-0002-0000-0300-000002000000}">
      <formula1>$K$16:$K$20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G5" evalError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8"/>
  <sheetViews>
    <sheetView showGridLines="0" workbookViewId="0">
      <selection activeCell="C9" sqref="C9"/>
    </sheetView>
  </sheetViews>
  <sheetFormatPr defaultColWidth="0" defaultRowHeight="14.4" zeroHeight="1" x14ac:dyDescent="0.3"/>
  <cols>
    <col min="1" max="1" width="2.6640625" customWidth="1"/>
    <col min="2" max="2" width="18.109375" customWidth="1"/>
    <col min="3" max="3" width="36.88671875" customWidth="1"/>
    <col min="4" max="4" width="1.88671875" customWidth="1"/>
    <col min="5" max="5" width="29" customWidth="1"/>
    <col min="6" max="6" width="0" hidden="1" customWidth="1"/>
    <col min="7" max="16384" width="9.109375" hidden="1"/>
  </cols>
  <sheetData>
    <row r="1" spans="2:5" ht="9" customHeight="1" thickBot="1" x14ac:dyDescent="0.35"/>
    <row r="2" spans="2:5" ht="40.200000000000003" customHeight="1" x14ac:dyDescent="0.3">
      <c r="B2" s="213" t="s">
        <v>224</v>
      </c>
      <c r="C2" s="213"/>
      <c r="E2" s="7" t="s">
        <v>102</v>
      </c>
    </row>
    <row r="3" spans="2:5" ht="8.25" customHeight="1" x14ac:dyDescent="0.3">
      <c r="E3" s="35"/>
    </row>
    <row r="4" spans="2:5" x14ac:dyDescent="0.3">
      <c r="B4" s="3" t="s">
        <v>95</v>
      </c>
      <c r="E4" s="35"/>
    </row>
    <row r="5" spans="2:5" ht="8.25" customHeight="1" thickBot="1" x14ac:dyDescent="0.35">
      <c r="E5" s="35"/>
    </row>
    <row r="6" spans="2:5" x14ac:dyDescent="0.3">
      <c r="B6" s="209" t="s">
        <v>225</v>
      </c>
      <c r="C6" s="62"/>
      <c r="E6" s="129" t="s">
        <v>259</v>
      </c>
    </row>
    <row r="7" spans="2:5" x14ac:dyDescent="0.3">
      <c r="B7" s="210"/>
      <c r="C7" s="63"/>
      <c r="E7" s="129"/>
    </row>
    <row r="8" spans="2:5" x14ac:dyDescent="0.3">
      <c r="B8" s="210"/>
      <c r="C8" s="63"/>
      <c r="E8" s="129"/>
    </row>
    <row r="9" spans="2:5" x14ac:dyDescent="0.3">
      <c r="B9" s="210"/>
      <c r="C9" s="63"/>
      <c r="E9" s="129"/>
    </row>
    <row r="10" spans="2:5" x14ac:dyDescent="0.3">
      <c r="B10" s="210"/>
      <c r="C10" s="63"/>
      <c r="E10" s="129"/>
    </row>
    <row r="11" spans="2:5" ht="28.8" customHeight="1" x14ac:dyDescent="0.3">
      <c r="B11" s="210"/>
      <c r="C11" s="63"/>
      <c r="E11" s="129"/>
    </row>
    <row r="12" spans="2:5" x14ac:dyDescent="0.3">
      <c r="B12" s="210"/>
      <c r="C12" s="63"/>
      <c r="E12" s="129"/>
    </row>
    <row r="13" spans="2:5" x14ac:dyDescent="0.3">
      <c r="B13" s="210"/>
      <c r="C13" s="63"/>
      <c r="E13" s="129"/>
    </row>
    <row r="14" spans="2:5" x14ac:dyDescent="0.3">
      <c r="B14" s="210"/>
      <c r="C14" s="63"/>
      <c r="E14" s="129"/>
    </row>
    <row r="15" spans="2:5" x14ac:dyDescent="0.3">
      <c r="B15" s="210"/>
      <c r="C15" s="63"/>
      <c r="E15" s="129"/>
    </row>
    <row r="16" spans="2:5" ht="15" thickBot="1" x14ac:dyDescent="0.35">
      <c r="B16" s="211"/>
      <c r="C16" s="64"/>
      <c r="E16" s="129"/>
    </row>
    <row r="17" spans="2:5" ht="15" customHeight="1" x14ac:dyDescent="0.3">
      <c r="B17" s="212" t="s">
        <v>226</v>
      </c>
      <c r="C17" s="62"/>
      <c r="E17" s="129"/>
    </row>
    <row r="18" spans="2:5" x14ac:dyDescent="0.3">
      <c r="B18" s="210"/>
      <c r="C18" s="63"/>
      <c r="E18" s="129"/>
    </row>
    <row r="19" spans="2:5" x14ac:dyDescent="0.3">
      <c r="B19" s="210"/>
      <c r="C19" s="63"/>
      <c r="E19" s="129"/>
    </row>
    <row r="20" spans="2:5" x14ac:dyDescent="0.3">
      <c r="B20" s="210"/>
      <c r="C20" s="63"/>
      <c r="E20" s="129"/>
    </row>
    <row r="21" spans="2:5" x14ac:dyDescent="0.3">
      <c r="B21" s="210"/>
      <c r="C21" s="63"/>
      <c r="E21" s="129"/>
    </row>
    <row r="22" spans="2:5" x14ac:dyDescent="0.3">
      <c r="B22" s="210"/>
      <c r="C22" s="63"/>
      <c r="E22" s="129"/>
    </row>
    <row r="23" spans="2:5" x14ac:dyDescent="0.3">
      <c r="B23" s="210"/>
      <c r="C23" s="63"/>
      <c r="E23" s="129"/>
    </row>
    <row r="24" spans="2:5" x14ac:dyDescent="0.3">
      <c r="B24" s="210"/>
      <c r="C24" s="63"/>
      <c r="E24" s="129"/>
    </row>
    <row r="25" spans="2:5" x14ac:dyDescent="0.3">
      <c r="B25" s="210"/>
      <c r="C25" s="63"/>
      <c r="E25" s="129"/>
    </row>
    <row r="26" spans="2:5" x14ac:dyDescent="0.3">
      <c r="B26" s="210"/>
      <c r="C26" s="63"/>
      <c r="E26" s="129"/>
    </row>
    <row r="27" spans="2:5" x14ac:dyDescent="0.3">
      <c r="B27" s="210"/>
      <c r="C27" s="63"/>
      <c r="E27" s="129"/>
    </row>
    <row r="28" spans="2:5" ht="15" thickBot="1" x14ac:dyDescent="0.35">
      <c r="B28" s="211"/>
      <c r="C28" s="64"/>
      <c r="E28" s="129"/>
    </row>
    <row r="29" spans="2:5" x14ac:dyDescent="0.3">
      <c r="E29" s="35"/>
    </row>
    <row r="30" spans="2:5" ht="35.4" customHeight="1" x14ac:dyDescent="0.3">
      <c r="B30" s="213" t="s">
        <v>227</v>
      </c>
      <c r="C30" s="213"/>
      <c r="E30" s="35"/>
    </row>
    <row r="31" spans="2:5" ht="15.75" customHeight="1" thickBot="1" x14ac:dyDescent="0.35">
      <c r="B31" s="14"/>
      <c r="C31" s="14"/>
      <c r="E31" s="35"/>
    </row>
    <row r="32" spans="2:5" ht="221.25" customHeight="1" thickBot="1" x14ac:dyDescent="0.35">
      <c r="B32" s="214"/>
      <c r="C32" s="215"/>
      <c r="E32" s="37" t="s">
        <v>228</v>
      </c>
    </row>
    <row r="33" spans="2:5" x14ac:dyDescent="0.3">
      <c r="B33" s="14"/>
      <c r="C33" s="14"/>
      <c r="E33" s="37"/>
    </row>
    <row r="34" spans="2:5" ht="44.4" customHeight="1" x14ac:dyDescent="0.3">
      <c r="B34" s="213" t="s">
        <v>229</v>
      </c>
      <c r="C34" s="213"/>
      <c r="E34" s="35"/>
    </row>
    <row r="35" spans="2:5" ht="15" customHeight="1" thickBot="1" x14ac:dyDescent="0.35">
      <c r="B35" s="1"/>
      <c r="C35" s="1"/>
      <c r="E35" s="35"/>
    </row>
    <row r="36" spans="2:5" ht="187.5" customHeight="1" thickBot="1" x14ac:dyDescent="0.35">
      <c r="B36" s="207"/>
      <c r="C36" s="208"/>
      <c r="E36" s="37" t="s">
        <v>230</v>
      </c>
    </row>
    <row r="37" spans="2:5" x14ac:dyDescent="0.3">
      <c r="E37" s="35"/>
    </row>
    <row r="38" spans="2:5" ht="31.8" customHeight="1" x14ac:dyDescent="0.3">
      <c r="B38" s="213" t="s">
        <v>231</v>
      </c>
      <c r="C38" s="213"/>
      <c r="E38" s="35"/>
    </row>
    <row r="39" spans="2:5" ht="15" thickBot="1" x14ac:dyDescent="0.35">
      <c r="E39" s="35"/>
    </row>
    <row r="40" spans="2:5" ht="195" customHeight="1" thickBot="1" x14ac:dyDescent="0.35">
      <c r="B40" s="207"/>
      <c r="C40" s="208"/>
      <c r="E40" s="38" t="s">
        <v>232</v>
      </c>
    </row>
    <row r="41" spans="2:5" x14ac:dyDescent="0.3">
      <c r="B41" s="1"/>
      <c r="C41" s="1"/>
      <c r="E41" s="14"/>
    </row>
    <row r="42" spans="2:5" hidden="1" x14ac:dyDescent="0.3">
      <c r="B42" s="1"/>
      <c r="C42" s="1"/>
      <c r="E42" s="14"/>
    </row>
    <row r="43" spans="2:5" hidden="1" x14ac:dyDescent="0.3">
      <c r="B43" s="1"/>
      <c r="C43" s="1"/>
      <c r="E43" s="14"/>
    </row>
    <row r="44" spans="2:5" hidden="1" x14ac:dyDescent="0.3">
      <c r="B44" s="1"/>
      <c r="C44" s="1"/>
      <c r="E44" s="14"/>
    </row>
    <row r="45" spans="2:5" hidden="1" x14ac:dyDescent="0.3">
      <c r="B45" s="1"/>
      <c r="C45" s="1"/>
      <c r="E45" s="14"/>
    </row>
    <row r="46" spans="2:5" hidden="1" x14ac:dyDescent="0.3">
      <c r="B46" s="1"/>
      <c r="C46" s="1"/>
      <c r="E46" s="14"/>
    </row>
    <row r="47" spans="2:5" hidden="1" x14ac:dyDescent="0.3">
      <c r="B47" s="1"/>
      <c r="C47" s="1"/>
      <c r="E47" s="14"/>
    </row>
    <row r="48" spans="2:5" hidden="1" x14ac:dyDescent="0.3">
      <c r="B48" s="1"/>
      <c r="C48" s="1"/>
      <c r="E48" s="14"/>
    </row>
  </sheetData>
  <sheetProtection algorithmName="SHA-512" hashValue="EqFOVh/mHs6PyHIqTCpRhP7Qgf7LjrMrokln9ONLn2TdwTjBSoTUDmpC2ioJhCPr4IjDq4uiEQLQGlExb8+KyQ==" saltValue="frcmqlZbdGz1SseFPh0ORg==" spinCount="100000" sheet="1" formatRows="0" insertRows="0"/>
  <mergeCells count="10">
    <mergeCell ref="B2:C2"/>
    <mergeCell ref="B30:C30"/>
    <mergeCell ref="B38:C38"/>
    <mergeCell ref="B40:C40"/>
    <mergeCell ref="B32:C32"/>
    <mergeCell ref="E6:E28"/>
    <mergeCell ref="B36:C36"/>
    <mergeCell ref="B6:B16"/>
    <mergeCell ref="B17:B28"/>
    <mergeCell ref="B34:C34"/>
  </mergeCells>
  <phoneticPr fontId="12" type="noConversion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C56"/>
  <sheetViews>
    <sheetView showGridLines="0" topLeftCell="A1048576" workbookViewId="0">
      <selection activeCell="B25" sqref="B25:C25"/>
    </sheetView>
  </sheetViews>
  <sheetFormatPr defaultColWidth="0" defaultRowHeight="14.4" zeroHeight="1" x14ac:dyDescent="0.3"/>
  <cols>
    <col min="1" max="1" width="1.6640625" customWidth="1"/>
    <col min="2" max="2" width="23.33203125" customWidth="1"/>
    <col min="3" max="3" width="28.44140625" customWidth="1"/>
    <col min="4" max="4" width="3" customWidth="1"/>
    <col min="5" max="5" width="28.6640625" customWidth="1"/>
    <col min="6" max="6" width="12" hidden="1" customWidth="1"/>
    <col min="7" max="16383" width="9.109375" hidden="1"/>
    <col min="16384" max="16384" width="1.44140625" hidden="1" customWidth="1"/>
  </cols>
  <sheetData>
    <row r="1" spans="2:6" ht="36" customHeight="1" x14ac:dyDescent="0.3">
      <c r="B1" s="226" t="s">
        <v>158</v>
      </c>
      <c r="C1" s="226"/>
      <c r="E1" s="7" t="s">
        <v>150</v>
      </c>
    </row>
    <row r="2" spans="2:6" ht="52.5" customHeight="1" x14ac:dyDescent="0.3">
      <c r="B2" s="225" t="s">
        <v>204</v>
      </c>
      <c r="C2" s="225"/>
      <c r="E2" s="35"/>
    </row>
    <row r="3" spans="2:6" ht="12" customHeight="1" thickBot="1" x14ac:dyDescent="0.35">
      <c r="B3" s="225"/>
      <c r="C3" s="225"/>
      <c r="D3" s="98"/>
      <c r="E3" s="216" t="s">
        <v>221</v>
      </c>
    </row>
    <row r="4" spans="2:6" ht="65.25" customHeight="1" thickBot="1" x14ac:dyDescent="0.35">
      <c r="B4" s="100" t="s">
        <v>206</v>
      </c>
      <c r="C4" s="101"/>
      <c r="D4" s="99"/>
      <c r="E4" s="216"/>
      <c r="F4" t="s">
        <v>201</v>
      </c>
    </row>
    <row r="5" spans="2:6" ht="33.75" customHeight="1" thickBot="1" x14ac:dyDescent="0.35">
      <c r="B5" s="3" t="s">
        <v>145</v>
      </c>
      <c r="E5" s="216"/>
      <c r="F5" t="s">
        <v>38</v>
      </c>
    </row>
    <row r="6" spans="2:6" x14ac:dyDescent="0.3">
      <c r="B6" s="219"/>
      <c r="C6" s="220"/>
      <c r="E6" s="217" t="s">
        <v>151</v>
      </c>
      <c r="F6" t="s">
        <v>39</v>
      </c>
    </row>
    <row r="7" spans="2:6" x14ac:dyDescent="0.3">
      <c r="B7" s="221"/>
      <c r="C7" s="222"/>
      <c r="E7" s="218"/>
    </row>
    <row r="8" spans="2:6" x14ac:dyDescent="0.3">
      <c r="B8" s="221"/>
      <c r="C8" s="222"/>
      <c r="E8" s="218"/>
    </row>
    <row r="9" spans="2:6" x14ac:dyDescent="0.3">
      <c r="B9" s="221"/>
      <c r="C9" s="222"/>
      <c r="E9" s="218"/>
    </row>
    <row r="10" spans="2:6" x14ac:dyDescent="0.3">
      <c r="B10" s="221"/>
      <c r="C10" s="222"/>
      <c r="E10" s="218"/>
    </row>
    <row r="11" spans="2:6" x14ac:dyDescent="0.3">
      <c r="B11" s="221"/>
      <c r="C11" s="222"/>
      <c r="E11" s="218"/>
    </row>
    <row r="12" spans="2:6" x14ac:dyDescent="0.3">
      <c r="B12" s="221"/>
      <c r="C12" s="222"/>
      <c r="E12" s="218"/>
    </row>
    <row r="13" spans="2:6" x14ac:dyDescent="0.3">
      <c r="B13" s="221"/>
      <c r="C13" s="222"/>
      <c r="E13" s="218"/>
    </row>
    <row r="14" spans="2:6" x14ac:dyDescent="0.3">
      <c r="B14" s="221"/>
      <c r="C14" s="222"/>
      <c r="E14" s="218"/>
    </row>
    <row r="15" spans="2:6" ht="15" thickBot="1" x14ac:dyDescent="0.35">
      <c r="B15" s="223"/>
      <c r="C15" s="224"/>
      <c r="E15" s="218"/>
    </row>
    <row r="16" spans="2:6" ht="18.75" customHeight="1" thickBot="1" x14ac:dyDescent="0.35">
      <c r="B16" s="3" t="s">
        <v>146</v>
      </c>
      <c r="E16" s="102"/>
    </row>
    <row r="17" spans="2:5" ht="125.25" customHeight="1" thickBot="1" x14ac:dyDescent="0.35">
      <c r="B17" s="214"/>
      <c r="C17" s="215"/>
      <c r="E17" s="103" t="s">
        <v>207</v>
      </c>
    </row>
    <row r="18" spans="2:5" ht="18.75" customHeight="1" thickBot="1" x14ac:dyDescent="0.35">
      <c r="B18" s="213" t="s">
        <v>147</v>
      </c>
      <c r="C18" s="213"/>
      <c r="E18" s="102"/>
    </row>
    <row r="19" spans="2:5" ht="125.25" customHeight="1" thickBot="1" x14ac:dyDescent="0.35">
      <c r="B19" s="214"/>
      <c r="C19" s="215"/>
      <c r="E19" s="103" t="s">
        <v>208</v>
      </c>
    </row>
    <row r="20" spans="2:5" ht="18.75" customHeight="1" thickBot="1" x14ac:dyDescent="0.35">
      <c r="B20" s="3" t="s">
        <v>205</v>
      </c>
      <c r="E20" s="102"/>
    </row>
    <row r="21" spans="2:5" ht="133.5" customHeight="1" thickBot="1" x14ac:dyDescent="0.35">
      <c r="B21" s="214"/>
      <c r="C21" s="215"/>
      <c r="E21" s="103" t="s">
        <v>209</v>
      </c>
    </row>
    <row r="22" spans="2:5" ht="18.75" customHeight="1" thickBot="1" x14ac:dyDescent="0.35">
      <c r="B22" s="213" t="s">
        <v>148</v>
      </c>
      <c r="C22" s="213"/>
      <c r="E22" s="102"/>
    </row>
    <row r="23" spans="2:5" ht="124.5" customHeight="1" thickBot="1" x14ac:dyDescent="0.35">
      <c r="B23" s="214"/>
      <c r="C23" s="215"/>
      <c r="E23" s="103" t="s">
        <v>210</v>
      </c>
    </row>
    <row r="24" spans="2:5" ht="18.75" customHeight="1" thickBot="1" x14ac:dyDescent="0.35">
      <c r="B24" s="3" t="s">
        <v>149</v>
      </c>
      <c r="E24" s="102"/>
    </row>
    <row r="25" spans="2:5" ht="125.25" customHeight="1" thickBot="1" x14ac:dyDescent="0.35">
      <c r="B25" s="214"/>
      <c r="C25" s="215"/>
      <c r="E25" s="104" t="s">
        <v>211</v>
      </c>
    </row>
    <row r="26" spans="2:5" ht="11.25" customHeight="1" x14ac:dyDescent="0.3"/>
    <row r="54" ht="15" hidden="1" customHeight="1" x14ac:dyDescent="0.3"/>
    <row r="55" ht="15" hidden="1" customHeight="1" x14ac:dyDescent="0.3"/>
    <row r="56" ht="15" hidden="1" customHeight="1" x14ac:dyDescent="0.3"/>
  </sheetData>
  <sheetProtection algorithmName="SHA-512" hashValue="XwueTMGTYJifli/hzSamCnUdbg2NUUshBv4WV0EW4LJ/IpFieHaJvqlDhYZLCAAsSrsL88R1tfmzxt7x2f5Jvg==" saltValue="6xzijgexL5jv0bBxOBmU9A==" spinCount="100000" sheet="1" formatColumns="0" formatRows="0"/>
  <mergeCells count="13">
    <mergeCell ref="B25:C25"/>
    <mergeCell ref="B21:C21"/>
    <mergeCell ref="B2:C2"/>
    <mergeCell ref="B1:C1"/>
    <mergeCell ref="B22:C22"/>
    <mergeCell ref="B23:C23"/>
    <mergeCell ref="B3:C3"/>
    <mergeCell ref="E3:E5"/>
    <mergeCell ref="E6:E15"/>
    <mergeCell ref="B17:C17"/>
    <mergeCell ref="B18:C18"/>
    <mergeCell ref="B19:C19"/>
    <mergeCell ref="B6:C15"/>
  </mergeCells>
  <dataValidations count="1">
    <dataValidation type="list" errorStyle="warning" allowBlank="1" showInputMessage="1" showErrorMessage="1" prompt="WYBIERZ OPCJĘ Z LISTY" sqref="C4" xr:uid="{00000000-0002-0000-0500-000000000000}">
      <formula1>$F$5:$F$6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FC24"/>
  <sheetViews>
    <sheetView showGridLines="0" topLeftCell="B2" workbookViewId="0">
      <selection activeCell="B14" sqref="B14"/>
    </sheetView>
  </sheetViews>
  <sheetFormatPr defaultColWidth="0" defaultRowHeight="14.4" zeroHeight="1" x14ac:dyDescent="0.3"/>
  <cols>
    <col min="1" max="1" width="1.6640625" customWidth="1"/>
    <col min="2" max="2" width="73.5546875" customWidth="1"/>
    <col min="3" max="3" width="3.109375" customWidth="1"/>
    <col min="4" max="4" width="25.33203125" customWidth="1"/>
    <col min="5" max="5" width="24.6640625" hidden="1" customWidth="1"/>
    <col min="6" max="7" width="42.5546875" hidden="1" customWidth="1"/>
    <col min="8" max="16383" width="9.109375" hidden="1"/>
    <col min="16384" max="16384" width="4.33203125" hidden="1" customWidth="1"/>
  </cols>
  <sheetData>
    <row r="1" spans="2:6" ht="15" hidden="1" thickBot="1" x14ac:dyDescent="0.35"/>
    <row r="2" spans="2:6" ht="28.8" x14ac:dyDescent="0.3">
      <c r="B2" s="3" t="s">
        <v>155</v>
      </c>
      <c r="D2" s="7" t="s">
        <v>154</v>
      </c>
    </row>
    <row r="3" spans="2:6" ht="15" thickBot="1" x14ac:dyDescent="0.35">
      <c r="D3" s="35"/>
    </row>
    <row r="4" spans="2:6" x14ac:dyDescent="0.3">
      <c r="B4" s="83" t="s">
        <v>129</v>
      </c>
      <c r="C4" s="85"/>
      <c r="D4" s="87"/>
    </row>
    <row r="5" spans="2:6" ht="43.8" thickBot="1" x14ac:dyDescent="0.35">
      <c r="B5" s="71" t="s">
        <v>233</v>
      </c>
      <c r="C5" s="85"/>
      <c r="D5" s="130" t="s">
        <v>212</v>
      </c>
    </row>
    <row r="6" spans="2:6" x14ac:dyDescent="0.3">
      <c r="B6" s="83" t="s">
        <v>141</v>
      </c>
      <c r="C6" s="85"/>
      <c r="D6" s="130"/>
    </row>
    <row r="7" spans="2:6" ht="15" thickBot="1" x14ac:dyDescent="0.35">
      <c r="B7" s="71" t="s">
        <v>131</v>
      </c>
      <c r="C7" s="85"/>
      <c r="D7" s="130"/>
    </row>
    <row r="8" spans="2:6" x14ac:dyDescent="0.3">
      <c r="B8" s="83" t="s">
        <v>132</v>
      </c>
      <c r="C8" s="85"/>
      <c r="D8" s="130"/>
    </row>
    <row r="9" spans="2:6" ht="29.4" thickBot="1" x14ac:dyDescent="0.35">
      <c r="B9" s="72" t="s">
        <v>143</v>
      </c>
      <c r="C9" s="85"/>
      <c r="D9" s="130"/>
    </row>
    <row r="10" spans="2:6" x14ac:dyDescent="0.3">
      <c r="B10" s="89" t="s">
        <v>133</v>
      </c>
      <c r="C10" s="85"/>
      <c r="D10" s="87"/>
    </row>
    <row r="11" spans="2:6" x14ac:dyDescent="0.3">
      <c r="B11" s="227"/>
      <c r="C11" s="85"/>
      <c r="D11" s="130" t="s">
        <v>142</v>
      </c>
      <c r="F11" t="s">
        <v>136</v>
      </c>
    </row>
    <row r="12" spans="2:6" ht="35.25" customHeight="1" thickBot="1" x14ac:dyDescent="0.35">
      <c r="B12" s="228"/>
      <c r="C12" s="85"/>
      <c r="D12" s="152"/>
      <c r="E12" t="s">
        <v>201</v>
      </c>
      <c r="F12" t="s">
        <v>135</v>
      </c>
    </row>
    <row r="13" spans="2:6" x14ac:dyDescent="0.3">
      <c r="B13" s="89" t="s">
        <v>137</v>
      </c>
      <c r="C13" s="85"/>
      <c r="D13" s="96"/>
      <c r="E13" t="s">
        <v>199</v>
      </c>
      <c r="F13" t="s">
        <v>134</v>
      </c>
    </row>
    <row r="14" spans="2:6" ht="53.25" customHeight="1" thickBot="1" x14ac:dyDescent="0.35">
      <c r="B14" s="231"/>
      <c r="C14" s="85"/>
      <c r="D14" s="87" t="s">
        <v>202</v>
      </c>
      <c r="E14" t="s">
        <v>200</v>
      </c>
    </row>
    <row r="15" spans="2:6" ht="15.75" customHeight="1" x14ac:dyDescent="0.3">
      <c r="B15" s="83" t="s">
        <v>138</v>
      </c>
      <c r="C15" s="85"/>
      <c r="D15" s="97"/>
    </row>
    <row r="16" spans="2:6" ht="43.8" thickBot="1" x14ac:dyDescent="0.35">
      <c r="B16" s="72" t="s">
        <v>139</v>
      </c>
      <c r="C16" s="85"/>
      <c r="D16" s="35"/>
    </row>
    <row r="17" spans="2:6" x14ac:dyDescent="0.3">
      <c r="B17" s="83" t="s">
        <v>152</v>
      </c>
      <c r="C17" s="85"/>
      <c r="D17" s="35"/>
    </row>
    <row r="18" spans="2:6" ht="130.19999999999999" thickBot="1" x14ac:dyDescent="0.35">
      <c r="B18" s="72" t="s">
        <v>234</v>
      </c>
      <c r="C18" s="85"/>
      <c r="D18" s="35"/>
      <c r="F18" s="70"/>
    </row>
    <row r="19" spans="2:6" ht="28.8" x14ac:dyDescent="0.3">
      <c r="B19" s="83" t="s">
        <v>140</v>
      </c>
      <c r="C19" s="85"/>
      <c r="D19" s="35"/>
    </row>
    <row r="20" spans="2:6" ht="58.2" thickBot="1" x14ac:dyDescent="0.35">
      <c r="B20" s="72" t="s">
        <v>235</v>
      </c>
      <c r="C20" s="85"/>
      <c r="D20" s="35"/>
    </row>
    <row r="21" spans="2:6" ht="28.8" x14ac:dyDescent="0.3">
      <c r="B21" s="83" t="s">
        <v>153</v>
      </c>
      <c r="C21" s="85"/>
      <c r="D21" s="35"/>
    </row>
    <row r="22" spans="2:6" x14ac:dyDescent="0.3">
      <c r="B22" s="72" t="s">
        <v>144</v>
      </c>
      <c r="C22" s="85"/>
      <c r="D22" s="35"/>
    </row>
    <row r="23" spans="2:6" ht="129.75" customHeight="1" thickBot="1" x14ac:dyDescent="0.35">
      <c r="B23" s="88" t="s">
        <v>130</v>
      </c>
      <c r="C23" s="86"/>
      <c r="D23" s="84"/>
    </row>
    <row r="24" spans="2:6" x14ac:dyDescent="0.3"/>
  </sheetData>
  <sheetProtection algorithmName="SHA-512" hashValue="rXwoTmV9oqh+vrjg3+Cdfj3t9iA403GGMyeWTTPfrceKXgU2uk0+zSF+6YHjcwn+k813OtleP2qi5dJXS9VwAQ==" saltValue="ckQN5+SUIbdyPGMmyVkC+A==" spinCount="100000" sheet="1" objects="1" scenarios="1"/>
  <mergeCells count="3">
    <mergeCell ref="D11:D12"/>
    <mergeCell ref="B11:B12"/>
    <mergeCell ref="D5:D9"/>
  </mergeCells>
  <dataValidations xWindow="366" yWindow="716" count="2">
    <dataValidation type="list" allowBlank="1" showInputMessage="1" showErrorMessage="1" errorTitle="BŁĄD" error="WYBIERZ OPCJĘ Z LISTY" prompt="WYBIERZ OPCJĘ Z LISTY" sqref="B11" xr:uid="{00000000-0002-0000-0600-000000000000}">
      <formula1>$F$11:$F$13</formula1>
    </dataValidation>
    <dataValidation type="list" errorStyle="warning" showInputMessage="1" showErrorMessage="1" prompt="WYBIERZ OPCJĘ Z LISTY " sqref="B14" xr:uid="{00000000-0002-0000-0600-000001000000}">
      <formula1>$E$13:$E$14</formula1>
    </dataValidation>
  </dataValidations>
  <pageMargins left="0.7" right="0.7" top="0.75" bottom="0.75" header="0.3" footer="0.3"/>
  <pageSetup paperSize="9" scale="84" fitToHeight="0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0C753-DEFE-4CED-AC85-78E0CEBC606D}">
  <dimension ref="A1:B15"/>
  <sheetViews>
    <sheetView showGridLines="0" workbookViewId="0">
      <selection activeCell="G13" sqref="G13"/>
    </sheetView>
  </sheetViews>
  <sheetFormatPr defaultRowHeight="14.4" x14ac:dyDescent="0.3"/>
  <cols>
    <col min="1" max="1" width="86" customWidth="1"/>
  </cols>
  <sheetData>
    <row r="1" spans="1:2" x14ac:dyDescent="0.3">
      <c r="A1" s="113" t="s">
        <v>236</v>
      </c>
    </row>
    <row r="2" spans="1:2" ht="15" thickBot="1" x14ac:dyDescent="0.35">
      <c r="A2" s="66"/>
    </row>
    <row r="3" spans="1:2" s="115" customFormat="1" ht="30" thickTop="1" thickBot="1" x14ac:dyDescent="0.35">
      <c r="A3" s="114" t="s">
        <v>248</v>
      </c>
    </row>
    <row r="4" spans="1:2" s="115" customFormat="1" ht="58.8" thickTop="1" thickBot="1" x14ac:dyDescent="0.35">
      <c r="A4" s="114" t="s">
        <v>249</v>
      </c>
    </row>
    <row r="5" spans="1:2" s="115" customFormat="1" ht="15.6" thickTop="1" thickBot="1" x14ac:dyDescent="0.35">
      <c r="A5" s="114" t="s">
        <v>237</v>
      </c>
    </row>
    <row r="6" spans="1:2" s="115" customFormat="1" ht="15.6" thickTop="1" thickBot="1" x14ac:dyDescent="0.35">
      <c r="A6" s="116" t="s">
        <v>238</v>
      </c>
    </row>
    <row r="7" spans="1:2" s="115" customFormat="1" ht="15.6" thickTop="1" thickBot="1" x14ac:dyDescent="0.35">
      <c r="A7" s="116" t="s">
        <v>239</v>
      </c>
    </row>
    <row r="8" spans="1:2" s="115" customFormat="1" ht="15.6" thickTop="1" thickBot="1" x14ac:dyDescent="0.35">
      <c r="A8" s="114" t="s">
        <v>240</v>
      </c>
      <c r="B8" s="117"/>
    </row>
    <row r="9" spans="1:2" s="115" customFormat="1" ht="30" thickTop="1" thickBot="1" x14ac:dyDescent="0.35">
      <c r="A9" s="114" t="s">
        <v>243</v>
      </c>
    </row>
    <row r="10" spans="1:2" s="115" customFormat="1" ht="15.6" thickTop="1" thickBot="1" x14ac:dyDescent="0.35">
      <c r="A10" s="114" t="s">
        <v>241</v>
      </c>
      <c r="B10" s="117"/>
    </row>
    <row r="11" spans="1:2" s="115" customFormat="1" ht="44.4" thickTop="1" thickBot="1" x14ac:dyDescent="0.35">
      <c r="A11" s="114" t="s">
        <v>244</v>
      </c>
      <c r="B11" s="117"/>
    </row>
    <row r="12" spans="1:2" s="115" customFormat="1" ht="19.2" thickTop="1" thickBot="1" x14ac:dyDescent="0.35">
      <c r="A12" s="114" t="s">
        <v>247</v>
      </c>
      <c r="B12" s="117"/>
    </row>
    <row r="13" spans="1:2" s="115" customFormat="1" ht="30" thickTop="1" thickBot="1" x14ac:dyDescent="0.35">
      <c r="A13" s="114" t="s">
        <v>245</v>
      </c>
      <c r="B13" s="117"/>
    </row>
    <row r="14" spans="1:2" s="115" customFormat="1" ht="15.6" thickTop="1" thickBot="1" x14ac:dyDescent="0.35">
      <c r="A14" s="114" t="s">
        <v>242</v>
      </c>
    </row>
    <row r="15" spans="1:2" ht="15" thickTop="1" x14ac:dyDescent="0.3"/>
  </sheetData>
  <sheetProtection algorithmName="SHA-512" hashValue="7fT3GR59YqX02I3QPHQtSqPbNYBshlLxT88XnIEzzDA4WrhDhP0UmxG59nA/gxGnjs6O8Msj8YE6qJRwJWB8fQ==" saltValue="MzpNoewNIc1U3dujxuArh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I. DANE PROJEKTU</vt:lpstr>
      <vt:lpstr>II. DANE PRODUCENTA</vt:lpstr>
      <vt:lpstr>III. PRODUKCJA</vt:lpstr>
      <vt:lpstr>IV. ŹRÓDŁA FINANSOWANIA</vt:lpstr>
      <vt:lpstr>V. POWIĄZANIE Z WOJEWÓDZTWEM ZA</vt:lpstr>
      <vt:lpstr>VI. ZRÓWNOWAŻONA PRODUKCJA</vt:lpstr>
      <vt:lpstr>VII. OŚWIADCZENIA</vt:lpstr>
      <vt:lpstr>VIII. ZAŁĄCZNIKI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</dc:creator>
  <cp:lastModifiedBy>Beata Bogusławska</cp:lastModifiedBy>
  <cp:lastPrinted>2022-04-05T10:06:01Z</cp:lastPrinted>
  <dcterms:created xsi:type="dcterms:W3CDTF">2018-08-26T14:50:11Z</dcterms:created>
  <dcterms:modified xsi:type="dcterms:W3CDTF">2025-04-10T08:22:36Z</dcterms:modified>
</cp:coreProperties>
</file>